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_RES_1" sheetId="1" r:id="rId1"/>
    <sheet name="Hoja2" sheetId="2" r:id="rId2"/>
    <sheet name="Hoja3" sheetId="3" r:id="rId3"/>
  </sheets>
  <definedNames>
    <definedName name="C_RES" localSheetId="0">'C_RES_1'!$A$2:$O$123</definedName>
  </definedNames>
  <calcPr fullCalcOnLoad="1"/>
</workbook>
</file>

<file path=xl/sharedStrings.xml><?xml version="1.0" encoding="utf-8"?>
<sst xmlns="http://schemas.openxmlformats.org/spreadsheetml/2006/main" count="867" uniqueCount="326">
  <si>
    <t>CCODIGO</t>
  </si>
  <si>
    <t>DESCRIPCION DEL OBJETO</t>
  </si>
  <si>
    <t>COD CONTRATO</t>
  </si>
  <si>
    <t>LICITADORES</t>
  </si>
  <si>
    <t>MUNICIPIO</t>
  </si>
  <si>
    <t>FORMA ADJUDICACION</t>
  </si>
  <si>
    <t>TIPO CONTRATO</t>
  </si>
  <si>
    <t>ADJUDICATARIO</t>
  </si>
  <si>
    <t>FECHA ADJUDICACION</t>
  </si>
  <si>
    <t>MODIFICADO</t>
  </si>
  <si>
    <t>IMPORTE LICITACION</t>
  </si>
  <si>
    <t>IMPORTE ADJUDICACION</t>
  </si>
  <si>
    <t>IMPORTE MODIFICACION</t>
  </si>
  <si>
    <t>REPARACIÓN VASO PISCINA MUNICIPAL (POS)</t>
  </si>
  <si>
    <t>BIENSERVIDA</t>
  </si>
  <si>
    <t>MENOR</t>
  </si>
  <si>
    <t>OBRAS</t>
  </si>
  <si>
    <t>FORJADOS Y ALBAÑILERÍA EN GENE</t>
  </si>
  <si>
    <t xml:space="preserve">  12/03/2014</t>
  </si>
  <si>
    <t xml:space="preserve"> NO</t>
  </si>
  <si>
    <t>AMPLIACIÓN CEMENTERIO MUNICIPAL (POS)</t>
  </si>
  <si>
    <t>POVEDILLA</t>
  </si>
  <si>
    <t>NEGOCIADO</t>
  </si>
  <si>
    <t>MIGUEL BUENDIA GARCIA</t>
  </si>
  <si>
    <t xml:space="preserve">  01/12/2014</t>
  </si>
  <si>
    <t>PAVIMENTACIÓN DE CALLES, ALCANTARILLADO Y ABASTECIMIENTO AGUAS (POS)</t>
  </si>
  <si>
    <t>POZUELO</t>
  </si>
  <si>
    <t>EXCAVACIONES Y CONSTRUCCIONES</t>
  </si>
  <si>
    <t>URBANIZACIÓN DE CALLES (POS)</t>
  </si>
  <si>
    <t>VILLAPALACIOS</t>
  </si>
  <si>
    <t>VICENTE MARTÍNEZ, SA</t>
  </si>
  <si>
    <t xml:space="preserve">  04/04/2014</t>
  </si>
  <si>
    <t>NUEVA CONDUCCIÓN DESDE MANANTIALES DE FUENTE REDONDA Y CASAS DE GIL EN ALPERA (1ª FASE) (TEMA INFRAEST.ABAST.) PROYECTO FEDER 2011-2013 D.L.S.C.P.A.</t>
  </si>
  <si>
    <t>ALPERA</t>
  </si>
  <si>
    <t>RESTITUBO, S.L.</t>
  </si>
  <si>
    <t xml:space="preserve">  23/09/2014</t>
  </si>
  <si>
    <t>ACTUACIONES PARA LA PROTECCIÓN Y LA MEJORA DE LA CALIDAD DE LAS AGUAS DE ABASTECIMIENTO DE LA GINETA Y LOS OLIVOS ( 1ª FASE) (TEMA INFRAEST.ABAST.) PROYECTO FEDER 2011-2013 D.L.S.C.P.A.</t>
  </si>
  <si>
    <t>GINETA (LA)</t>
  </si>
  <si>
    <t>ARU OBRAS Y SERVICIOS S.L</t>
  </si>
  <si>
    <t xml:space="preserve">  20/05/2014</t>
  </si>
  <si>
    <t>CAPTACIÓN Y CONDUCCIÓN DE AGUA EN PEÑARRUBIA (TEMA INFRAES.ABAST.) PROYECTO FEDER 2011-2013 D.L.S.C.P.A.</t>
  </si>
  <si>
    <t>ELCHE DE LA SIERRA</t>
  </si>
  <si>
    <t>INFRAESTRUCTURAS DE AGUA, INGE</t>
  </si>
  <si>
    <t xml:space="preserve">  02/06/2014</t>
  </si>
  <si>
    <t>DEFINICIÓN DE LÍNEAS ESTRATÉGICAS DE INVERSION DE LA ESTRATEGIA PROVINCIAL DE LUCHA CONTRA EL CAMBIO CLIMÁTICO Y APOYO EN LA GESTIÓN Y SEGUIMIENTO (TEMAS LUCHA CONTRA CAMBIO CLIMÁTICO Y GESTIÓN Y SEGUIMIENTO) PROYECTO FEDER 2011-2013 D.L.S.C.P.A.</t>
  </si>
  <si>
    <t>DIPUTACION DE ALBACE</t>
  </si>
  <si>
    <t>SERVICIOS</t>
  </si>
  <si>
    <t>QUINCEGRADOS LABORATORIO DE ES</t>
  </si>
  <si>
    <t>REPARACIÓN CAMINO RURAL YESTE A VADO DE TUS (TEMA MOVIL.ACCES.) PROYECTO FEDER 2011-2013 D.L.S.C.P.A.</t>
  </si>
  <si>
    <t>AMABLE LOPEZ QUEVEDO</t>
  </si>
  <si>
    <t xml:space="preserve">  11/06/2014</t>
  </si>
  <si>
    <t>INVERSIONES NUEVAS TECNOLOGÍAS PARA LA IMPLANTACIÓN DEL SISTEMA DE TELEFONÍA CON TECNOLOGÍA VolP. PROYECTO FEDER 2011-2013 D.L.S.C.P.A.</t>
  </si>
  <si>
    <t>SUMINISTROS</t>
  </si>
  <si>
    <t>TECON SOLUCIONES INFORMÁTICAS,</t>
  </si>
  <si>
    <t xml:space="preserve">  26/11/2014</t>
  </si>
  <si>
    <t>ESTUDIOS DE ACCESIBILIDAD MOVILIDAD EN VARIOS MUNICIPIOS DE LA PROVINCIA DE ALBACETE (ALCARAZ Y OTROS-COMARCA ALMENARA) (TEMA AGENDA 21) PROYECTO FEDER 2011-2013 D.L.S.C.P.A.</t>
  </si>
  <si>
    <t>A21 SOCTENIBLE MEDIO AMBIENTE,</t>
  </si>
  <si>
    <t xml:space="preserve">  05/11/2014</t>
  </si>
  <si>
    <t>ESTUDIOS DE ACCESIBILIDAD-MOVILIDAD EN VARIOS MUNICIPIOS DE LA PROVINCIA DE ALBACETE (BARRAX Y OTROS-COMARCA MANCHA DEL JUCAR (TEMA AGENDA 21) PROYECTO FEDER 2011-2013 D.L.S.C.P.A.</t>
  </si>
  <si>
    <t>DISEÑO DE MATERIALES DE COMUNICACIÓN (TEMA CAMPAÑA COMUNICACIÓN) PROYECTO FEDER 2011-2013 D.L.S.C.P.A.</t>
  </si>
  <si>
    <t>SONORA COMUNICACIÓN INTEGRAL S</t>
  </si>
  <si>
    <t xml:space="preserve">  24/02/2014</t>
  </si>
  <si>
    <t>21 INSERCIONES PÁGINA A COLOR A PARTIR DE FECHA DE ADJUDICACIÓN CONTRATO A 10 MARZO 2015 (TEMA CAMPAÑA COMUNICACIÓN) PROYECTO FEDER 2011-2013 D.L.S.C.P.A.</t>
  </si>
  <si>
    <t>PUBLICACIONES DE ALBACETE S.A.</t>
  </si>
  <si>
    <t xml:space="preserve">  14/11/2014</t>
  </si>
  <si>
    <t>670 CUÑAS RADIOFÓNICAS EN COPE Y CADENA 100 A PARTIR DE FECHA DE ADJUDICACIÓN DEL CONTRATO A 10 DE MARZO DE 2015 (TEMA CAMPAÑA COMUNICACIÓN) PROYECTO FEDER 2011-2013 D.L.S.C.P.A.</t>
  </si>
  <si>
    <t>COPE ALBACETE S.A. ( COPE Y CA</t>
  </si>
  <si>
    <t>PAVIMENTACIÓN CALLES Y RED DE AGUA POTABLE (POS)</t>
  </si>
  <si>
    <t>ALCARAZ</t>
  </si>
  <si>
    <t>CONSTRUCCIONES Y REFORMAS CODI</t>
  </si>
  <si>
    <t>PAVIMENTACIÓN DE CALLES Y SANEAMIENTO (POS)</t>
  </si>
  <si>
    <t>CONS-PRO-MAR ALPERA, SL</t>
  </si>
  <si>
    <t xml:space="preserve">  25/03/2014</t>
  </si>
  <si>
    <t xml:space="preserve"> SI</t>
  </si>
  <si>
    <t>REPAVIMENTACIÓN DE VIALES PÚBLICOS (POS)</t>
  </si>
  <si>
    <t>BONILLO (EL)</t>
  </si>
  <si>
    <t>OBRAS PÚBLICAS E INGENIERÍA CI</t>
  </si>
  <si>
    <t xml:space="preserve">  16/04/2014</t>
  </si>
  <si>
    <t>CASAS-IBAÑEZ</t>
  </si>
  <si>
    <t>PÉREZ Y MURCIA, S.A.</t>
  </si>
  <si>
    <t xml:space="preserve">  06/03/2014</t>
  </si>
  <si>
    <t>PAVIMENTACIÓN DE CALLES (POS)</t>
  </si>
  <si>
    <t>CHINCHILLA DE MONTE-</t>
  </si>
  <si>
    <t xml:space="preserve">  27/05/2014</t>
  </si>
  <si>
    <t>PAVIMENTACIÓN DE PLAZA Y PASEO (POS)</t>
  </si>
  <si>
    <t>URBANIZACIÓN DE CALLES Y AMPLIACIÓN DE CEMENTERIO (POS)</t>
  </si>
  <si>
    <t>FUENTE-ALAMO</t>
  </si>
  <si>
    <t>AGLOMERADOS ALBACETE, S.A.U.</t>
  </si>
  <si>
    <t xml:space="preserve">  06/05/2014</t>
  </si>
  <si>
    <t>PAVIMENTACIÓN DE CALLES ABASTC.AGUA Y ALCANTARILLADO (POS)</t>
  </si>
  <si>
    <t>LEZUZA</t>
  </si>
  <si>
    <t>INFRAEXTRUCTURAS RINCÓN DEL MO</t>
  </si>
  <si>
    <t>SANEAMIENTO, ABASTECIMIENTO DE AGUA Y PAVIMENTACIÓN DE CALLES (POS)</t>
  </si>
  <si>
    <t>LIETOR</t>
  </si>
  <si>
    <t>CONSTRUCCIONES ALCADOZO, SL</t>
  </si>
  <si>
    <t>ABASTECIMIENTO DE AGUA, ALCANTARILLADO Y ACERADO DE CALLES (POS)</t>
  </si>
  <si>
    <t>MONTEALEGRE DEL CAST</t>
  </si>
  <si>
    <t>EIFFAGE INFRAESTRUCTURAS, S.A.</t>
  </si>
  <si>
    <t xml:space="preserve">  18/09/2014</t>
  </si>
  <si>
    <t>MUNERA</t>
  </si>
  <si>
    <t>ALVARO VILLAESCUSA, S.A.</t>
  </si>
  <si>
    <t>ACONDICIONAMIENTO CALLE CARAVACA FASE I  (POS)</t>
  </si>
  <si>
    <t>NERPIO</t>
  </si>
  <si>
    <t>HUEBRAS DESARROLLOS INMOBILIAR</t>
  </si>
  <si>
    <t>OSSA DE MONTIEL</t>
  </si>
  <si>
    <t xml:space="preserve">  14/04/2014</t>
  </si>
  <si>
    <t>POZOCAÑADA</t>
  </si>
  <si>
    <t>ALCANTARILLADO, ABASTECIMIENTO DE .AGUA Y ADOQUINADO DE CALLES (POS)</t>
  </si>
  <si>
    <t>POZOHONDO</t>
  </si>
  <si>
    <t xml:space="preserve">  24/04/2014</t>
  </si>
  <si>
    <t>INSTALACIÓN Y FONTANERÍA PARA EL EDIFICIO SITUADO EN LA FINCA DE LAS TIESAS Y EN LA PROPIA FINCA.</t>
  </si>
  <si>
    <t>ABIERTO</t>
  </si>
  <si>
    <t>ELECNOR, SA</t>
  </si>
  <si>
    <t xml:space="preserve">  29/01/2014</t>
  </si>
  <si>
    <t>SALOBRE</t>
  </si>
  <si>
    <t xml:space="preserve">  25/06/2014</t>
  </si>
  <si>
    <t>ALUMBRADO PÚBLICO (POS)</t>
  </si>
  <si>
    <t>SOCOVOS</t>
  </si>
  <si>
    <t>ELECTRICIDAD PEMUN, SCL</t>
  </si>
  <si>
    <t xml:space="preserve">  26/03/2014</t>
  </si>
  <si>
    <t>SUSTITUCIÓN DE ALUMBRADO PÚBLICO (POS)</t>
  </si>
  <si>
    <t>TARAZONA DE LA MANCH</t>
  </si>
  <si>
    <t>EIFFAGE ENERGÍA S.L.U.</t>
  </si>
  <si>
    <t xml:space="preserve">  07/04/2014</t>
  </si>
  <si>
    <t>MEJORA RED DE AGUA, ALCANTARILLADO Y PAVIMENTACIÓN DE CALLES (POS)</t>
  </si>
  <si>
    <t>VALDEGANGA</t>
  </si>
  <si>
    <t>VILLAMALEA</t>
  </si>
  <si>
    <t>PEDRO GÓMEZ TARANCÓN</t>
  </si>
  <si>
    <t>YESTE</t>
  </si>
  <si>
    <t>BECSA, S.A.U.</t>
  </si>
  <si>
    <t>MOBILIARIO CON DESTINO AL PARQUE DE BOMBEROS DEL SEPEI EN LA RODA.</t>
  </si>
  <si>
    <t>MÓSTOLES INDUSTRIAL S.A.</t>
  </si>
  <si>
    <t xml:space="preserve">  20/01/2014</t>
  </si>
  <si>
    <t>ENERGÍA ELÉCTRICA A TODOS LOS CENTROS DE LA DIPUTACIÓN PROVINCIAL DE ALBACETE (LOTES 1 Y 2).</t>
  </si>
  <si>
    <t>IBERDROLA GENERACION, S.A.U.,</t>
  </si>
  <si>
    <t>Servicio de comunicaciones de telefonía fija, red de datos y comunicaciones móviles que constituyen la red corporativa de comunicaciones de la Diputación Provincial de Albacete.</t>
  </si>
  <si>
    <t>UTE TELEFÓNICA DE ESPAÑA S.A.U</t>
  </si>
  <si>
    <t xml:space="preserve">  14/02/2014</t>
  </si>
  <si>
    <t>ESTUDIO DE ACTUACIONES PARA LA PROTECCIÓN Y LA MEJORA DE LA CALIDAD DE LAS AGUAS DE ABASTECIMIENTO DE ALMANSA (TEMA INFRAEST.ABAST.) PROYECTO FEDER 2011-2013 D.L.S.C.P.A.</t>
  </si>
  <si>
    <t>ALMANSA</t>
  </si>
  <si>
    <t>UTE FERNANDEZ PACHECO INGENIER</t>
  </si>
  <si>
    <t xml:space="preserve">  25/07/2014</t>
  </si>
  <si>
    <t>NUEVA CONDUCCIÓN DE AGUA EN LETUR (TEMA INFRAEST.ABAST.) PROYECTO FEDER 2011-2013 D.L.S.C.P.A.</t>
  </si>
  <si>
    <t>LETUR</t>
  </si>
  <si>
    <t>INTECMIN, SL</t>
  </si>
  <si>
    <t xml:space="preserve">  27/02/2014</t>
  </si>
  <si>
    <t>NUEVO DEPÓSITO Y NUEVA CONDUCCIÓN EN BARRIO ALTO DE MONTEALEGRE DEL CASTILLO (TEMA INFRAEST.ABAST.) PROYECTO FEDER 2011-2013 D.L.S.C.P.A.</t>
  </si>
  <si>
    <t>MEJORA DEL ABASTECIMIENTO EN PEDANIAS (TEMA INFRAEST.ABAST.) PROYECTO FEDER 2011-2013 D.L.S.C.P.A.</t>
  </si>
  <si>
    <t>MEJORA DE CONDUCCIÓN A DEPÓSITO EN CASA ROSA (TEMA INFRAEST.ABAST.) PROYECTO FEDER 2011-2013 D.L.S.C.P.A.</t>
  </si>
  <si>
    <t>PATERNA DEL MADERA</t>
  </si>
  <si>
    <t>CONDUCCIÓN E INSTALACIONES COMPLEMENTARIAS PARA CONEXIÓN DE NUEVO SONDEO A DEPÓSITO EN POZUELO (TEMA INFRAEST.ABAST.) PROYECTO FEDER 2011-2013 D.L.S.C.P.A.</t>
  </si>
  <si>
    <t>INTAGUA OBRAS PÚBLICAS , S.L.</t>
  </si>
  <si>
    <t>RENOVACIÓN DE RED DE ABASTECIMIENTO EN LA RECUEJA (TEMA INFRAEST.ABAST.) PROYECTO FEDER 2011-2013 D.L.S.C.P.A.</t>
  </si>
  <si>
    <t>RECUEJA (LA)</t>
  </si>
  <si>
    <t>CONSTRUCCIONES Y CONTRATAS GAD</t>
  </si>
  <si>
    <t>DEPÓSITO, CONDUCCIÓN E INSTALACIONES COMPLEMENTARIAS PARA LA PUESTA EN SERVICIO DE NUEVO SONDEO DE ABASTECIMIENTO EN SAN PEDRO (TEMA INFRAEST.ABAST.) PROYECTO FEDER 2011-2013 D.L.S.C.P.A.</t>
  </si>
  <si>
    <t>SAN PEDRO</t>
  </si>
  <si>
    <t>INFRAESTRUCTURA PARA LA OPTIMIZACIÓN DE LA PRESIÓN EN LA RED DE ABASTECIMIENTO EN VILLARROBLEDO (TEMA INFRAEST.ABAST.) PROYECTO FEDER 2011-2013 D.L.S.C.P.A.</t>
  </si>
  <si>
    <t>VILLARROBLEDO</t>
  </si>
  <si>
    <t>GESTIÓN Y TÉCNICAS DEL AGUA, S</t>
  </si>
  <si>
    <t xml:space="preserve">  01/07/2014</t>
  </si>
  <si>
    <t>REPARACIÓN DE DEPÓSITO Y ACONDICIONAMIENTO DE ABASTECIMIENTO EN CLARAS (TEMA INFRAEST.ABAST.) PROYECTO FEDER 2011-2013 D.L.S.C.P.A.</t>
  </si>
  <si>
    <t>EQUIPAMIENTO DE NUEVO SONDEO EN PEÑAS DE SAN PEDRO (TEMA INFRAEST.ABAST.) PROYECTO FEDER 2011-2013 D.L.S.C.P.A.</t>
  </si>
  <si>
    <t>PEÑAS DE SAN PEDRO</t>
  </si>
  <si>
    <t>ACTUACIONES PARA LA PROTECCIÓN Y LA MEJORA DE LA CALIDAD DE LAS AGUAS DE ABASTC. DE LA GINETA Y LOS OLIVOS ( 2ª FASE) (TEMA INFRAEST.ABAST.) PROYECTO FEDER 2011-2013 D.L.S.C.P.A.</t>
  </si>
  <si>
    <t xml:space="preserve">  21/11/2014</t>
  </si>
  <si>
    <t>ESTUDIO DE LAS CARACTERÍSTICAS CUANTITATIVAS Y CUALITATIVAS DE LOS NUEVOS SONDEOS DE CAPTACIÓN DE AGUAS SUBTERRÁNEAS DE POZOHONDO Y PEÑAS DE SAN PEDRO PARA EQUIPAMIENTO Y SU POSTERIOR PUESTA EN SERVICIO (TEMA INFRAEST.ABAST.) PROYECTO FEDER 2011-2013</t>
  </si>
  <si>
    <t>CONEXIÓN NUEVO DEPÓSITO A RED GENERAL ABASTECIMIENTO AGUA E IMPERMEABILIZACIÓN ANTIGUO (TEMA INFRAEST.ABAST.) PROYECTO FEDER 2011-2013 D.L.S.C.P.A.</t>
  </si>
  <si>
    <t>MADRIGUERAS</t>
  </si>
  <si>
    <t xml:space="preserve">  03/12/2014</t>
  </si>
  <si>
    <t>INFRAESTRUCTURA PARA LA OPTIMIZACIÓN DE LA PRESIÓN EN LA RED DE ABASTECIMIENTO EN VILLARROBLEDO -2º SEGREGADO- (TEMA INSTRAEST.ABAST.) PROYECTO FEDER 2011-2013 D.L.S.C.P.A.</t>
  </si>
  <si>
    <t>750 CUÑAS DE 20 EN ONDA CERO Y 250 EN EUROPA FM A PARTIR DE LA FECHA DE ADJUDICACIÓN DEL CONTRATO A 10 DE MARZO DE 2015 (TEMA CAMPAÑA DE COMUNICACIÓN) PROYECTO FEDER 2011-2013 D.L.S.C.P.A."</t>
  </si>
  <si>
    <t>UNIPREX S.A.U  (ONDA CERO Y EU</t>
  </si>
  <si>
    <t>200 CUÑAS/MES A PARTIR DE LA FECHA DE ADJUDICACIÓN DEL CONTRATO, ENTREVISTAS Y PATROCINIOS (TEMA CAMPAÑA DE COMUNICACIÓN) PROYECTO FEDER 2011-2013 D.L.S.C.P.A.</t>
  </si>
  <si>
    <t>INTERMEDIOS ALBACETE S.L.  (ES</t>
  </si>
  <si>
    <t>EMISIÓN DE BANNER PUBLICITARIO 300X250 PÍSELES, ZONA 2 FIJA 3ª POSICIÓN, A PARTIR DE LA FECHA DE ADJUDICACIÓN DEL CONTRATO A 10 DE MARZO DE 2015 (TEMA CAMPAÑA DE COMUNICACIÓN) PROYECTO FEDER 2011-2013 D.L.S.C.P.A..</t>
  </si>
  <si>
    <t>JAVIER ROMERO GOMEZ</t>
  </si>
  <si>
    <t>RENOVACIÓN REDES DE ABASTECIMIENTO DE AGUA (POS)</t>
  </si>
  <si>
    <t>ABENGIBRE</t>
  </si>
  <si>
    <t xml:space="preserve">  25/11/2014</t>
  </si>
  <si>
    <t>ACONDICIONAMIENTO DE LA RED DE ABASTECIMIENTO DE AGUA (POS)</t>
  </si>
  <si>
    <t>ALBATANA</t>
  </si>
  <si>
    <t xml:space="preserve">  26/09/2014</t>
  </si>
  <si>
    <t>SUSTITUCIÓN FAROLAS DE ALUMBRADO PÚBLICO (POS)</t>
  </si>
  <si>
    <t>ALBOREA</t>
  </si>
  <si>
    <t>HUNTER TECHNOLOGY ALBACETE S.L</t>
  </si>
  <si>
    <t>AMPLIACIÓN CEMENTERIO (POS)</t>
  </si>
  <si>
    <t>AYNA</t>
  </si>
  <si>
    <t>CONSTRUCCIONES Y REFORMAS MOLI</t>
  </si>
  <si>
    <t xml:space="preserve">  31/07/2014</t>
  </si>
  <si>
    <t>REPOSICIÓN DE LA RED DE ALCANTARILLADO Y PAVIMENTACIÓN DE CALLES (POS)</t>
  </si>
  <si>
    <t>BALLESTERO (EL)</t>
  </si>
  <si>
    <t>OBRAS PÚBLICAS PEDRO MARTÍNEZ,</t>
  </si>
  <si>
    <t>REPARACIÓN DEL VASO DE LA PISCINA MUNICIPAL (POS)</t>
  </si>
  <si>
    <t>PAVIMENTACIÓN DE CALLES, ASFALTADO Y MEJORA ALCANTARILLADO Y BARANDAS (POS)</t>
  </si>
  <si>
    <t>BOGARRA</t>
  </si>
  <si>
    <t xml:space="preserve">  28/11/2014</t>
  </si>
  <si>
    <t>CONSTRUCCIÓN DE VELATORIO MUNICIPAL (POS)</t>
  </si>
  <si>
    <t>CASAS DE JUAN NUÑEZ</t>
  </si>
  <si>
    <t xml:space="preserve">  26/06/2014</t>
  </si>
  <si>
    <t>CARCELEN</t>
  </si>
  <si>
    <t xml:space="preserve">  13/08/2014</t>
  </si>
  <si>
    <t>ABASTECIMIENTO DE AGUAS, SANEAMIENTO Y PAVIMENTACIÓN DE CALLES, REPARACIÓN DE EDIFICIOS MUNICIPALES Y CONSTRUCCIÓN DE NICHOS EN CEMENTERIO MUNICIPAL (POS)</t>
  </si>
  <si>
    <t>CASAS DE VES</t>
  </si>
  <si>
    <t>AQUONA, GESTIÓN DE AGUAS DE CA</t>
  </si>
  <si>
    <t>REMODELACIÓN DE PARQUE, REHABILITACIÓN PLAZA Y PAVIMENTACIÓN CALLES (POS)</t>
  </si>
  <si>
    <t>CASAS DE LAZARO</t>
  </si>
  <si>
    <t>BALASAM 2006 CONSTRUCCIONES Y</t>
  </si>
  <si>
    <t>REFORMA Y ACONDICIONAMIENTO DE LA RED DE ABASTECIMIENTO Y PAVIMENTACIÓN DE VIAS PÚBLICAS (POS)</t>
  </si>
  <si>
    <t>FEREZ</t>
  </si>
  <si>
    <t>HERMISOC, S.L.</t>
  </si>
  <si>
    <t xml:space="preserve">  30/09/2014</t>
  </si>
  <si>
    <t>PAVIMENTACIÓN DE CALLES, SANEAMIENTO Y ABASTECIMIENTO DE AGUAS (POS)</t>
  </si>
  <si>
    <t>FUENSANTA</t>
  </si>
  <si>
    <t>ABASTECIMIENTO DE AGUAS Y PAVIMENTACIÓN DE CALLES (POS)</t>
  </si>
  <si>
    <t>GOLOSALVO</t>
  </si>
  <si>
    <t>ADOQUINADO Y PAVIMENTACIÓN DE CALLES (POS)</t>
  </si>
  <si>
    <t>HERRERA (LA)</t>
  </si>
  <si>
    <t>URBIALBA, S.L.</t>
  </si>
  <si>
    <t>HIGUERUELA</t>
  </si>
  <si>
    <t>REPOSICIÓN DE PAVIMENTO Y REPARACIÓN ACCESO A PARQUE PUBLICO (POS)</t>
  </si>
  <si>
    <t>HOYA-GONZALO</t>
  </si>
  <si>
    <t>REDACCION DE PROYECTO, DIRECCIÓN FACULTATIVA, COORDINACION DE SEGURIDAD Y SALUD Y EJECUCIÓN DE OBRAS DE ESTABIIZACIÓN DE TALUD DEL TUNEL DEL JARDIN" EN VIA VERDE SIERRA DE ALCARAZ."</t>
  </si>
  <si>
    <t>GEOBRUGG IBÉRICA, S.A.U.</t>
  </si>
  <si>
    <t>MEJORA DE VIAS PÚBLICAS (POS)</t>
  </si>
  <si>
    <t xml:space="preserve">  30/10/2014</t>
  </si>
  <si>
    <t>CONSTRUCCIÓN DE NICHOS EN CEMENTERIO MUNICIPAL (POS)</t>
  </si>
  <si>
    <t>INSTALACIÓN DE RED DE AGUA, ALCANTARILLADO Y ASFALTADO DE CALLES (POS)</t>
  </si>
  <si>
    <t>MASEGOSO</t>
  </si>
  <si>
    <t>INGAL SIGLO XXI., S.L.</t>
  </si>
  <si>
    <t>RENOVACIÓN ALUMBRADO PÚBLICO Y MEJORA DE AHORRO ENERGÉTICO (POS)</t>
  </si>
  <si>
    <t>MONTALVOS</t>
  </si>
  <si>
    <t xml:space="preserve">  12/11/2014</t>
  </si>
  <si>
    <t>REFORMA DE OFICINAS PARA EL SEPEI EN PLANTA DE EDIFICIO ADMINISTRATIVO DE LA DIPUTACIÓN DE ALBACETE</t>
  </si>
  <si>
    <t>DECORANCE, SL</t>
  </si>
  <si>
    <t xml:space="preserve">  30/12/2014</t>
  </si>
  <si>
    <t>PAVIMENTACIÓN DEL CAMINO DE NAVAS A GOLOSALVO (POS)</t>
  </si>
  <si>
    <t>NAVAS DE JORQUERA</t>
  </si>
  <si>
    <t>PAVIMENTACIÓN Y ACONDICIONAMIENTO PARAJE CRUZ DEL SANTO (POS)</t>
  </si>
  <si>
    <t>GESTIÓN DE CONSTRUCCIÓN CIVIL,</t>
  </si>
  <si>
    <t>PAVIMENTACIÓN DE CALLES Y PATIO DE COLEGIO (POS)</t>
  </si>
  <si>
    <t>PEÑASCOSA</t>
  </si>
  <si>
    <t xml:space="preserve">  18/11/2014</t>
  </si>
  <si>
    <t>CAMBIO DE LA RED DE ABASTECIMIENTO Y DE AGUA Y PAVIMENTACIÓN DE CALLES (POS)</t>
  </si>
  <si>
    <t>PETROLA</t>
  </si>
  <si>
    <t>OBRAS CAMINOS Y CANALES, S.A.</t>
  </si>
  <si>
    <t>CEMENTERIO MUNICIPAL Y PAVIMENTACIÓN DE CALLES (POS)</t>
  </si>
  <si>
    <t>MEJORA DE LA RED DE AGUA, SANEAMIENTO, ALUMBRADO Y ACERADO DE CALLES (POS)</t>
  </si>
  <si>
    <t>POZO-LORENTE</t>
  </si>
  <si>
    <t xml:space="preserve">  12/12/2014</t>
  </si>
  <si>
    <t>ABASTECIMIENTO DE AGUA (POS)</t>
  </si>
  <si>
    <t xml:space="preserve">  02/10/2014</t>
  </si>
  <si>
    <t>REPARACIÓN DE CEMENTERIO MUNICIPAL (POS)</t>
  </si>
  <si>
    <t>GABINO MARTINEZ CORCOLES</t>
  </si>
  <si>
    <t xml:space="preserve">  17/10/2014</t>
  </si>
  <si>
    <t>VILLA DE VES</t>
  </si>
  <si>
    <t xml:space="preserve">  25/08/2014</t>
  </si>
  <si>
    <t>ALUMBRADO PÚBLICO Y PAVIMENTACIÓN DE CALLES (POS)</t>
  </si>
  <si>
    <t>VILLAVERDE DE GUADAL</t>
  </si>
  <si>
    <t xml:space="preserve">  06/10/2014</t>
  </si>
  <si>
    <t>ABASTECIMIENTO DE AGUA, SANEAMIENTO Y PAVIMENTACIÓN DE CALLES (POS)</t>
  </si>
  <si>
    <t>VIVEROS</t>
  </si>
  <si>
    <t>AB-5007 MEJORA DE FIRME ELCHE DE LA SIERRA-ALMAZARÁN (PK.0-2,65) (POS)</t>
  </si>
  <si>
    <t>AB-5020 MEJORA DE FIRME SAN PEDRO CAÑADA JUNCOSA (PK.2-4) (POS)</t>
  </si>
  <si>
    <t>CONSTRUCCIONES GISMERO S.A.U.</t>
  </si>
  <si>
    <t xml:space="preserve">  18/06/2014</t>
  </si>
  <si>
    <t>AB-505 ACONDICIONAMIENTO PEÑAS DE SAN PEDRO SAHUCO (PK.7,2-9) (POS)</t>
  </si>
  <si>
    <t xml:space="preserve">  01/09/2014</t>
  </si>
  <si>
    <t>REPARACIÓN Y MEJORA DE FIRME EN CAMINO DE CIRCUNVALACIÓN EN LA HERRERA (POS)</t>
  </si>
  <si>
    <t xml:space="preserve">  05/09/2014</t>
  </si>
  <si>
    <t>AB-405 MEJORA DE FIRME AGRA-HELLIN (PK.2,7-5,7) (POS)</t>
  </si>
  <si>
    <t>PAVIMENTACIÓN DE CAMINO RURAL EN LAS CASAS (LETUR) (POS)</t>
  </si>
  <si>
    <t>UN CAMIÓN CON SISTEMA PORTACONTENEDORES DE TONELAJE MEDIO CON DESTINO AL MANTENIMIENTO DE LA VIA VERDE</t>
  </si>
  <si>
    <t>RENAULT TRUCKS ESPAÑA, S.L</t>
  </si>
  <si>
    <t xml:space="preserve">  07/07/2014</t>
  </si>
  <si>
    <t>AB-204 MEJORA DE FIRME CASAS IBAÑEZ-CASAS DE JUAN NUÑEZ (PK.8,5-11) (POS)</t>
  </si>
  <si>
    <t>ACTIVIDADES DE OCIO DEL VERANO  ACTIVO DENTRO DEL CONVENIO DEPORTE EN EDAD ESCOLAR 2014 EN LOS MUNICIPIOS DE LA PROVINCIA.</t>
  </si>
  <si>
    <t>E3 PROMOSPORT ALBACETE S.L.</t>
  </si>
  <si>
    <t>AB-510 MEJORA DE FIRME DE CM-3206 A AB-511 POR LLANO DE LA TORRE (PK.2,4-5) (POS)</t>
  </si>
  <si>
    <t>AB-703 MEJORA DE FIRME OSSA DE MONTIEL A TOMELLOSO (LP) (PK.0-2,5) (POS)</t>
  </si>
  <si>
    <t>SUMINISTRO DE MATERIAL DEPORTIVO INVENTARIABLE CON DESTINO A LOS AYUNTAMIENTOS DE LA PROVINCIA</t>
  </si>
  <si>
    <t>JESUS MANUEL UTIEL MARTÍNEZ</t>
  </si>
  <si>
    <t xml:space="preserve">  20/10/2014</t>
  </si>
  <si>
    <t>MEJORA DE FIRME C.V. DE PEDRO ANDRÉS A JUTIA (POS)</t>
  </si>
  <si>
    <t>SUMINISTRO DE MATERIIAL PARA LA SEÑALIZACIÓN DE RECORRIDOS DE PRUEBAS DEPORTIVAS</t>
  </si>
  <si>
    <t>SEÑALIZACIÓN Y EQUIPAMIENTOS P</t>
  </si>
  <si>
    <t xml:space="preserve">  27/12/2014</t>
  </si>
  <si>
    <t>AB-519 ACONDICIONAMIENTO OBRA DE FÁBRICA Y MEJORA DE FIRME  (PK.29,300) (POS) (REMANENTES)</t>
  </si>
  <si>
    <t xml:space="preserve">  16/12/2014</t>
  </si>
  <si>
    <t>MEJORA DE FIRME DEL CAMINO DE PEDRO ANDRES A JUTIA (POS) (REMANENTES)</t>
  </si>
  <si>
    <t>VIGILANCIA DE LA VÍA VERDE SIERRA DE ALCARAZ" TRAMO 3ª"</t>
  </si>
  <si>
    <t>PROSEGUR ESPAÑA, S.L.</t>
  </si>
  <si>
    <t xml:space="preserve">  07/03/2014</t>
  </si>
  <si>
    <t>SEGURO POR EL QUE SE PROTEJAN CONTRA DETERMINADOS RIESGOS LOS DISTINTOS BIENES PROPIEDAD DE LA DIPUTACIÓN, DE SUS ORGANISMOS AUTÓNOMOS (IEA Y OAPGTA) Y SOCIEDADES MERCANTILES (ITAP, S.A.)</t>
  </si>
  <si>
    <t>PRIVADO</t>
  </si>
  <si>
    <t>GENERALI  ESPAÑA S.A.   SEGURO</t>
  </si>
  <si>
    <t xml:space="preserve">  05/05/2014</t>
  </si>
  <si>
    <t>SEGURO DEL RAMO DE RESPONSABILIDAD CIVIL GENERAL DE LA DIPUTACIÓN PROVINCIAL DE ALBACETE, DE SUS ORGANISMOS AUTÓNOMOS (I.E.A. Y O.A.P.G.T.A.) Y SOCIEDADES MERCANTILES (ITAP.S.A.)</t>
  </si>
  <si>
    <t>ALLIANZ COMPAÑÍA DE SEGUROS Y</t>
  </si>
  <si>
    <t xml:space="preserve">  13/05/2014</t>
  </si>
  <si>
    <t>GESTIÓN DE INSCRIPCIONES, PROMOCIÓN Y DIFUSIÓN DE LA CARRERA DE MONTAÑA QUIXOTE LEGEND  RACES,  STAGES,  TRAIL CHALLENGE,   DIPUTACIÓN DE ALBACETE 2014.</t>
  </si>
  <si>
    <t>UTE IMTRESDIA COMUNICACIÓN S.L</t>
  </si>
  <si>
    <t xml:space="preserve">  14/03/2014</t>
  </si>
  <si>
    <t>GESTIÓN Y DESARROLLO DEL PROGRAMA DE FORMACIÓN DE ANIMACIÓN JUVENIL Y DE TIEMPO LIBRE ORGANIZADO POR LA DIPUTACIÓN PROVINCIAL DE ALBACETE.</t>
  </si>
  <si>
    <t>JOVENTURA ALBACETE, SLU</t>
  </si>
  <si>
    <t xml:space="preserve">  26/05/2014</t>
  </si>
  <si>
    <t>LIMPIEZA EN EDIFICIOS Y CENTROS DE LA EXCMA. DIPUTACIÓN PROVINCIAL DE ALBACETE</t>
  </si>
  <si>
    <t>EULEN S.A.</t>
  </si>
  <si>
    <t xml:space="preserve">  06/08/2014</t>
  </si>
  <si>
    <t>DESINFECCIÓN Y CONTROL DE PLAGAS EN LOS CENTROS Y DEPENDENCIAS DE LA DIPUTACIÓN PROVINCIAL Y EN  LOS MUNICIPIOS DE LA PROVINCIA</t>
  </si>
  <si>
    <t>LOKIMICA, S.A.</t>
  </si>
  <si>
    <t xml:space="preserve">  19/12/2014</t>
  </si>
  <si>
    <t>SEGURO DEL RAMO DE AUTOMÓVILES DEL PARQUE DE VEHÍCULOS PROPIEDAD DE LA DIPUTACIÓN PROVINCIAL DE ALBACETE</t>
  </si>
  <si>
    <t>ZURICH INSURANCE  PLC SUCURSAL</t>
  </si>
  <si>
    <t>IMPARTICION DE CERTIFICADOS DE PROFESIONALIDAD DE ATENCION SOCIOSANITARIA A PERSONAS DEPENDIENTES EN INSTITUCIONES SOCIALES (SSC0282) 2013-2014. PROGRAMA DE EMPLEO FEMENINO EN EL MEDIO RURAL"</t>
  </si>
  <si>
    <t>FEMXA FORMACION SL</t>
  </si>
  <si>
    <t xml:space="preserve">  16/09/2014</t>
  </si>
  <si>
    <t>REALIZACION DE SEIS ESTUDIOS DE PROSPECCION DE NECESIDADES EN MATERIA DE FORMACION PARA EL EMPLEO EN SEIS ZONAS DE LA PROVINCIA DE ALBACETE. PROGRAMA DE EMPLEO FEMENINO EN EL MEDIO RURAL. FINANCIADO POR EL FONDO SOCIAL EUROPEO</t>
  </si>
  <si>
    <t>FORO DE FORMACIÓN Y EDICIONES</t>
  </si>
  <si>
    <t xml:space="preserve">  01/08/2014</t>
  </si>
  <si>
    <t>SEGURO DEL RAMO DE VIDA Y ACCIDENTES INDIVIDUALES PARA EL COLECTIVO COMPUESTO POR EL PERSONAL DAL SERVICIO DE LA EXCMA. DIPUTACION PROVINCIAL DE ALBACETE</t>
  </si>
  <si>
    <t xml:space="preserve">  24/10/2014</t>
  </si>
  <si>
    <t>SERVICIO DE REHABILITACIÓN PARA LA RESIDENCIA ASISTIDA SAN VICENTE DE PAUL</t>
  </si>
  <si>
    <t>EULEN SERVICIOS SOCIOSANITARIO</t>
  </si>
  <si>
    <t>REDACCIÓN DE ANTEPROYECTO PARA ACONDICIONAMIENTO DEL EDIFICIO FONTECHA, JARDIN Y ANEXO EN CALLE DIONISIO GUARDIOLA COMO MUSEO DE ARTE REALISTA DE ALBACETE</t>
  </si>
  <si>
    <t>MANUEL CORRALES MALIA</t>
  </si>
</sst>
</file>

<file path=xl/styles.xml><?xml version="1.0" encoding="utf-8"?>
<styleSheet xmlns="http://schemas.openxmlformats.org/spreadsheetml/2006/main">
  <numFmts count="1">
    <numFmt numFmtId="164" formatCode="GENERAL"/>
  </numFmts>
  <fonts count="3">
    <font>
      <sz val="10"/>
      <name val="Arial"/>
      <family val="2"/>
    </font>
    <font>
      <sz val="8"/>
      <name val="Arial"/>
      <family val="2"/>
    </font>
    <font>
      <b/>
      <sz val="8"/>
      <name val="Arial"/>
      <family val="2"/>
    </font>
  </fonts>
  <fills count="3">
    <fill>
      <patternFill/>
    </fill>
    <fill>
      <patternFill patternType="gray125"/>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
    <xf numFmtId="164" fontId="0" fillId="0" borderId="0" xfId="0" applyAlignment="1">
      <alignment/>
    </xf>
    <xf numFmtId="164" fontId="1" fillId="0" borderId="0" xfId="0" applyFont="1" applyAlignment="1">
      <alignment/>
    </xf>
    <xf numFmtId="164" fontId="2" fillId="2" borderId="1"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23"/>
  <sheetViews>
    <sheetView tabSelected="1" workbookViewId="0" topLeftCell="A1">
      <pane ySplit="1" topLeftCell="A2" activePane="bottomLeft" state="frozen"/>
      <selection pane="topLeft" activeCell="A1" sqref="A1"/>
      <selection pane="bottomLeft" activeCell="D3" sqref="D3"/>
    </sheetView>
  </sheetViews>
  <sheetFormatPr defaultColWidth="11.421875" defaultRowHeight="12.75"/>
  <cols>
    <col min="1" max="1" width="8.7109375" style="1" customWidth="1"/>
    <col min="2" max="2" width="96.57421875" style="1" customWidth="1"/>
    <col min="3" max="3" width="16.8515625" style="1" customWidth="1"/>
    <col min="4" max="4" width="21.7109375" style="1" customWidth="1"/>
    <col min="5" max="5" width="20.00390625" style="1" customWidth="1"/>
    <col min="6" max="6" width="20.28125" style="1" customWidth="1"/>
    <col min="7" max="7" width="16.7109375" style="1" customWidth="1"/>
    <col min="8" max="8" width="29.57421875" style="1" customWidth="1"/>
    <col min="9" max="9" width="21.57421875" style="1" customWidth="1"/>
    <col min="10" max="10" width="14.57421875" style="1" customWidth="1"/>
    <col min="11" max="11" width="21.28125" style="1" customWidth="1"/>
    <col min="12" max="12" width="21.57421875" style="1" customWidth="1"/>
    <col min="13" max="13" width="19.8515625" style="1" customWidth="1"/>
    <col min="14" max="15" width="10.140625" style="1" customWidth="1"/>
  </cols>
  <sheetData>
    <row r="1" spans="1:15" ht="14.25">
      <c r="A1" s="2" t="s">
        <v>0</v>
      </c>
      <c r="B1" s="2" t="s">
        <v>1</v>
      </c>
      <c r="C1" s="2" t="s">
        <v>2</v>
      </c>
      <c r="D1" s="2" t="s">
        <v>3</v>
      </c>
      <c r="E1" s="2" t="s">
        <v>4</v>
      </c>
      <c r="F1" s="2" t="s">
        <v>5</v>
      </c>
      <c r="G1" s="2" t="s">
        <v>6</v>
      </c>
      <c r="H1" s="2" t="s">
        <v>7</v>
      </c>
      <c r="I1" s="2" t="s">
        <v>8</v>
      </c>
      <c r="J1" s="2" t="s">
        <v>9</v>
      </c>
      <c r="K1" s="2" t="s">
        <v>10</v>
      </c>
      <c r="L1" s="2" t="s">
        <v>11</v>
      </c>
      <c r="M1" s="2" t="s">
        <v>12</v>
      </c>
      <c r="N1"/>
      <c r="O1"/>
    </row>
    <row r="2" spans="1:15" ht="14.25">
      <c r="A2" s="1">
        <v>120126416</v>
      </c>
      <c r="B2" s="1" t="s">
        <v>13</v>
      </c>
      <c r="C2" s="1">
        <v>120126416</v>
      </c>
      <c r="D2" s="1">
        <v>1</v>
      </c>
      <c r="E2" s="1" t="s">
        <v>14</v>
      </c>
      <c r="F2" s="1" t="s">
        <v>15</v>
      </c>
      <c r="G2" s="1" t="s">
        <v>16</v>
      </c>
      <c r="H2" s="1" t="s">
        <v>17</v>
      </c>
      <c r="I2" s="1" t="s">
        <v>18</v>
      </c>
      <c r="J2" s="1" t="s">
        <v>19</v>
      </c>
      <c r="K2" s="1">
        <v>42000</v>
      </c>
      <c r="L2" s="1">
        <v>42000</v>
      </c>
      <c r="M2" s="1">
        <v>0</v>
      </c>
      <c r="N2" s="1">
        <v>0</v>
      </c>
      <c r="O2" s="1">
        <v>0</v>
      </c>
    </row>
    <row r="3" spans="1:15" ht="14.25">
      <c r="A3" s="1">
        <v>120416462</v>
      </c>
      <c r="B3" s="1" t="s">
        <v>20</v>
      </c>
      <c r="C3" s="1">
        <v>120416462</v>
      </c>
      <c r="D3" s="1">
        <v>3</v>
      </c>
      <c r="E3" s="1" t="s">
        <v>21</v>
      </c>
      <c r="F3" s="1" t="s">
        <v>22</v>
      </c>
      <c r="G3" s="1" t="s">
        <v>16</v>
      </c>
      <c r="H3" s="1" t="s">
        <v>23</v>
      </c>
      <c r="I3" s="1" t="s">
        <v>24</v>
      </c>
      <c r="J3" s="1" t="s">
        <v>19</v>
      </c>
      <c r="K3" s="1">
        <v>50354</v>
      </c>
      <c r="L3" s="1">
        <v>47118.79</v>
      </c>
      <c r="M3" s="1">
        <v>0</v>
      </c>
      <c r="N3" s="1">
        <v>0</v>
      </c>
      <c r="O3" s="1">
        <v>0</v>
      </c>
    </row>
    <row r="4" spans="1:15" ht="14.25">
      <c r="A4" s="1">
        <v>120436165</v>
      </c>
      <c r="B4" s="1" t="s">
        <v>25</v>
      </c>
      <c r="C4" s="1">
        <v>120436165</v>
      </c>
      <c r="D4" s="1">
        <v>1</v>
      </c>
      <c r="E4" s="1" t="s">
        <v>26</v>
      </c>
      <c r="F4" s="1" t="s">
        <v>15</v>
      </c>
      <c r="G4" s="1" t="s">
        <v>16</v>
      </c>
      <c r="H4" s="1" t="s">
        <v>27</v>
      </c>
      <c r="I4" s="1" t="s">
        <v>18</v>
      </c>
      <c r="J4" s="1" t="s">
        <v>19</v>
      </c>
      <c r="K4" s="1">
        <v>43690.99</v>
      </c>
      <c r="L4" s="1">
        <v>43690.99</v>
      </c>
      <c r="M4" s="1">
        <v>0</v>
      </c>
      <c r="N4" s="1">
        <v>0</v>
      </c>
      <c r="O4" s="1">
        <v>0</v>
      </c>
    </row>
    <row r="5" spans="1:15" ht="14.25">
      <c r="A5" s="1">
        <v>120506180</v>
      </c>
      <c r="B5" s="1" t="s">
        <v>28</v>
      </c>
      <c r="C5" s="1">
        <v>120506180</v>
      </c>
      <c r="D5" s="1">
        <v>1</v>
      </c>
      <c r="E5" s="1" t="s">
        <v>29</v>
      </c>
      <c r="F5" s="1" t="s">
        <v>15</v>
      </c>
      <c r="G5" s="1" t="s">
        <v>16</v>
      </c>
      <c r="H5" s="1" t="s">
        <v>30</v>
      </c>
      <c r="I5" s="1" t="s">
        <v>31</v>
      </c>
      <c r="J5" s="1" t="s">
        <v>19</v>
      </c>
      <c r="K5" s="1">
        <v>42066.99</v>
      </c>
      <c r="L5" s="1">
        <v>42066.99</v>
      </c>
      <c r="M5" s="1">
        <v>0</v>
      </c>
      <c r="N5" s="1">
        <v>0</v>
      </c>
      <c r="O5" s="1">
        <v>0</v>
      </c>
    </row>
    <row r="6" spans="1:15" ht="14.25">
      <c r="A6" s="1">
        <v>121100910</v>
      </c>
      <c r="B6" s="1" t="s">
        <v>32</v>
      </c>
      <c r="C6" s="1">
        <v>121100910</v>
      </c>
      <c r="D6" s="1">
        <v>5</v>
      </c>
      <c r="E6" s="1" t="s">
        <v>33</v>
      </c>
      <c r="F6" s="1" t="s">
        <v>22</v>
      </c>
      <c r="G6" s="1" t="s">
        <v>16</v>
      </c>
      <c r="H6" s="1" t="s">
        <v>34</v>
      </c>
      <c r="I6" s="1" t="s">
        <v>35</v>
      </c>
      <c r="J6" s="1" t="s">
        <v>19</v>
      </c>
      <c r="K6" s="1">
        <v>150000</v>
      </c>
      <c r="L6" s="1">
        <v>141075</v>
      </c>
      <c r="M6" s="1">
        <v>0</v>
      </c>
      <c r="N6" s="1">
        <v>0</v>
      </c>
      <c r="O6" s="1">
        <v>0</v>
      </c>
    </row>
    <row r="7" spans="1:15" ht="14.25">
      <c r="A7" s="1">
        <v>121101135</v>
      </c>
      <c r="B7" s="1" t="s">
        <v>36</v>
      </c>
      <c r="C7" s="1">
        <v>121101135</v>
      </c>
      <c r="D7" s="1">
        <v>1</v>
      </c>
      <c r="E7" s="1" t="s">
        <v>37</v>
      </c>
      <c r="F7" s="1" t="s">
        <v>15</v>
      </c>
      <c r="G7" s="1" t="s">
        <v>16</v>
      </c>
      <c r="H7" s="1" t="s">
        <v>38</v>
      </c>
      <c r="I7" s="1" t="s">
        <v>39</v>
      </c>
      <c r="J7" s="1" t="s">
        <v>19</v>
      </c>
      <c r="K7" s="1">
        <v>60000</v>
      </c>
      <c r="L7" s="1">
        <v>60000</v>
      </c>
      <c r="M7" s="1">
        <v>0</v>
      </c>
      <c r="N7" s="1">
        <v>0</v>
      </c>
      <c r="O7" s="1">
        <v>0</v>
      </c>
    </row>
    <row r="8" spans="1:15" ht="14.25">
      <c r="A8" s="1">
        <v>121101330</v>
      </c>
      <c r="B8" s="1" t="s">
        <v>40</v>
      </c>
      <c r="C8" s="1">
        <v>121101330</v>
      </c>
      <c r="D8" s="1">
        <v>1</v>
      </c>
      <c r="E8" s="1" t="s">
        <v>41</v>
      </c>
      <c r="F8" s="1" t="s">
        <v>15</v>
      </c>
      <c r="G8" s="1" t="s">
        <v>16</v>
      </c>
      <c r="H8" s="1" t="s">
        <v>42</v>
      </c>
      <c r="I8" s="1" t="s">
        <v>43</v>
      </c>
      <c r="J8" s="1" t="s">
        <v>19</v>
      </c>
      <c r="K8" s="1">
        <v>39600</v>
      </c>
      <c r="L8" s="1">
        <v>39600</v>
      </c>
      <c r="M8" s="1">
        <v>0</v>
      </c>
      <c r="N8" s="1">
        <v>0</v>
      </c>
      <c r="O8" s="1">
        <v>0</v>
      </c>
    </row>
    <row r="9" spans="1:15" ht="14.25">
      <c r="A9" s="1">
        <v>121300100</v>
      </c>
      <c r="B9" s="1" t="s">
        <v>44</v>
      </c>
      <c r="C9" s="1">
        <v>121300100</v>
      </c>
      <c r="D9" s="1">
        <v>3</v>
      </c>
      <c r="E9" s="1" t="s">
        <v>45</v>
      </c>
      <c r="F9" s="1" t="s">
        <v>22</v>
      </c>
      <c r="G9" s="1" t="s">
        <v>46</v>
      </c>
      <c r="H9" s="1" t="s">
        <v>47</v>
      </c>
      <c r="I9" s="1" t="s">
        <v>43</v>
      </c>
      <c r="J9" s="1" t="s">
        <v>19</v>
      </c>
      <c r="K9" s="1">
        <v>36000</v>
      </c>
      <c r="L9" s="1">
        <v>29638.95</v>
      </c>
      <c r="M9" s="1">
        <v>0</v>
      </c>
      <c r="N9" s="1">
        <v>0</v>
      </c>
      <c r="O9" s="1">
        <v>0</v>
      </c>
    </row>
    <row r="10" spans="1:15" ht="14.25">
      <c r="A10" s="1">
        <v>122101800</v>
      </c>
      <c r="B10" s="1" t="s">
        <v>48</v>
      </c>
      <c r="C10" s="1">
        <v>122101800</v>
      </c>
      <c r="D10" s="1">
        <v>1</v>
      </c>
      <c r="E10" s="1" t="s">
        <v>45</v>
      </c>
      <c r="F10" s="1" t="s">
        <v>15</v>
      </c>
      <c r="G10" s="1" t="s">
        <v>16</v>
      </c>
      <c r="H10" s="1" t="s">
        <v>49</v>
      </c>
      <c r="I10" s="1" t="s">
        <v>50</v>
      </c>
      <c r="J10" s="1" t="s">
        <v>19</v>
      </c>
      <c r="K10" s="1">
        <v>14000</v>
      </c>
      <c r="L10" s="1">
        <v>13999.94</v>
      </c>
      <c r="M10" s="1">
        <v>0</v>
      </c>
      <c r="N10" s="1">
        <v>0</v>
      </c>
      <c r="O10" s="1">
        <v>0</v>
      </c>
    </row>
    <row r="11" spans="1:15" ht="14.25">
      <c r="A11" s="1">
        <v>123200100</v>
      </c>
      <c r="B11" s="1" t="s">
        <v>51</v>
      </c>
      <c r="C11" s="1">
        <v>123200100</v>
      </c>
      <c r="D11" s="1">
        <v>5</v>
      </c>
      <c r="E11" s="1" t="s">
        <v>45</v>
      </c>
      <c r="F11" s="1" t="s">
        <v>22</v>
      </c>
      <c r="G11" s="1" t="s">
        <v>52</v>
      </c>
      <c r="H11" s="1" t="s">
        <v>53</v>
      </c>
      <c r="I11" s="1" t="s">
        <v>54</v>
      </c>
      <c r="J11" s="1" t="s">
        <v>19</v>
      </c>
      <c r="K11" s="1">
        <v>46279.43</v>
      </c>
      <c r="L11" s="1">
        <v>38937.53</v>
      </c>
      <c r="M11" s="1">
        <v>0</v>
      </c>
      <c r="N11" s="1">
        <v>0</v>
      </c>
      <c r="O11" s="1">
        <v>0</v>
      </c>
    </row>
    <row r="12" spans="1:15" ht="14.25">
      <c r="A12" s="1">
        <v>125100100</v>
      </c>
      <c r="B12" s="1" t="s">
        <v>55</v>
      </c>
      <c r="C12" s="1">
        <v>125100100</v>
      </c>
      <c r="D12" s="1">
        <v>3</v>
      </c>
      <c r="E12" s="1" t="s">
        <v>45</v>
      </c>
      <c r="F12" s="1" t="s">
        <v>22</v>
      </c>
      <c r="G12" s="1" t="s">
        <v>46</v>
      </c>
      <c r="H12" s="1" t="s">
        <v>56</v>
      </c>
      <c r="I12" s="1" t="s">
        <v>57</v>
      </c>
      <c r="J12" s="1" t="s">
        <v>19</v>
      </c>
      <c r="K12" s="1">
        <v>20000</v>
      </c>
      <c r="L12" s="1">
        <v>17391.31</v>
      </c>
      <c r="M12" s="1">
        <v>0</v>
      </c>
      <c r="N12" s="1">
        <v>0</v>
      </c>
      <c r="O12" s="1">
        <v>0</v>
      </c>
    </row>
    <row r="13" spans="1:15" ht="14.25">
      <c r="A13" s="1">
        <v>125100200</v>
      </c>
      <c r="B13" s="1" t="s">
        <v>58</v>
      </c>
      <c r="C13" s="1">
        <v>125100200</v>
      </c>
      <c r="D13" s="1">
        <v>3</v>
      </c>
      <c r="E13" s="1" t="s">
        <v>45</v>
      </c>
      <c r="F13" s="1" t="s">
        <v>22</v>
      </c>
      <c r="G13" s="1" t="s">
        <v>46</v>
      </c>
      <c r="H13" s="1" t="s">
        <v>56</v>
      </c>
      <c r="I13" s="1" t="s">
        <v>57</v>
      </c>
      <c r="J13" s="1" t="s">
        <v>19</v>
      </c>
      <c r="K13" s="1">
        <v>9000</v>
      </c>
      <c r="L13" s="1">
        <v>7826.09</v>
      </c>
      <c r="M13" s="1">
        <v>0</v>
      </c>
      <c r="N13" s="1">
        <v>0</v>
      </c>
      <c r="O13" s="1">
        <v>0</v>
      </c>
    </row>
    <row r="14" spans="1:15" ht="14.25">
      <c r="A14" s="1">
        <v>127200100</v>
      </c>
      <c r="B14" s="1" t="s">
        <v>59</v>
      </c>
      <c r="C14" s="1">
        <v>127200100</v>
      </c>
      <c r="D14" s="1">
        <v>1</v>
      </c>
      <c r="E14" s="1" t="s">
        <v>45</v>
      </c>
      <c r="F14" s="1" t="s">
        <v>15</v>
      </c>
      <c r="G14" s="1" t="s">
        <v>46</v>
      </c>
      <c r="H14" s="1" t="s">
        <v>60</v>
      </c>
      <c r="I14" s="1" t="s">
        <v>61</v>
      </c>
      <c r="J14" s="1" t="s">
        <v>19</v>
      </c>
      <c r="K14" s="1">
        <v>6050</v>
      </c>
      <c r="L14" s="1">
        <v>6050</v>
      </c>
      <c r="M14" s="1">
        <v>0</v>
      </c>
      <c r="N14" s="1">
        <v>0</v>
      </c>
      <c r="O14" s="1">
        <v>0</v>
      </c>
    </row>
    <row r="15" spans="1:15" ht="14.25">
      <c r="A15" s="1">
        <v>127200200</v>
      </c>
      <c r="B15" s="1" t="s">
        <v>62</v>
      </c>
      <c r="C15" s="1">
        <v>127200200</v>
      </c>
      <c r="D15" s="1">
        <v>1</v>
      </c>
      <c r="E15" s="1" t="s">
        <v>45</v>
      </c>
      <c r="F15" s="1" t="s">
        <v>15</v>
      </c>
      <c r="G15" s="1" t="s">
        <v>46</v>
      </c>
      <c r="H15" s="1" t="s">
        <v>63</v>
      </c>
      <c r="I15" s="1" t="s">
        <v>64</v>
      </c>
      <c r="J15" s="1" t="s">
        <v>19</v>
      </c>
      <c r="K15" s="1">
        <f aca="true" t="shared" si="0" ref="K15:K16">L15</f>
        <v>21719.5</v>
      </c>
      <c r="L15" s="1">
        <v>21719.5</v>
      </c>
      <c r="M15" s="1">
        <v>0</v>
      </c>
      <c r="N15" s="1">
        <v>0</v>
      </c>
      <c r="O15" s="1">
        <v>0</v>
      </c>
    </row>
    <row r="16" spans="1:15" ht="14.25">
      <c r="A16" s="1">
        <v>127200300</v>
      </c>
      <c r="B16" s="1" t="s">
        <v>65</v>
      </c>
      <c r="C16" s="1">
        <v>127200300</v>
      </c>
      <c r="D16" s="1">
        <v>1</v>
      </c>
      <c r="E16" s="1" t="s">
        <v>45</v>
      </c>
      <c r="F16" s="1" t="s">
        <v>15</v>
      </c>
      <c r="G16" s="1" t="s">
        <v>46</v>
      </c>
      <c r="H16" s="1" t="s">
        <v>66</v>
      </c>
      <c r="I16" s="1" t="s">
        <v>64</v>
      </c>
      <c r="J16" s="1" t="s">
        <v>19</v>
      </c>
      <c r="K16" s="1">
        <f t="shared" si="0"/>
        <v>21719.5</v>
      </c>
      <c r="L16" s="1">
        <v>21719.5</v>
      </c>
      <c r="M16" s="1">
        <v>0</v>
      </c>
      <c r="N16" s="1">
        <v>0</v>
      </c>
      <c r="O16" s="1">
        <v>0</v>
      </c>
    </row>
    <row r="17" spans="1:15" ht="14.25">
      <c r="A17" s="1">
        <v>130026108</v>
      </c>
      <c r="B17" s="1" t="s">
        <v>67</v>
      </c>
      <c r="C17" s="1">
        <v>130026108</v>
      </c>
      <c r="D17" s="1">
        <v>1</v>
      </c>
      <c r="E17" s="1" t="s">
        <v>68</v>
      </c>
      <c r="F17" s="1" t="s">
        <v>15</v>
      </c>
      <c r="G17" s="1" t="s">
        <v>16</v>
      </c>
      <c r="H17" s="1" t="s">
        <v>69</v>
      </c>
      <c r="I17" s="1" t="s">
        <v>18</v>
      </c>
      <c r="J17" s="1" t="s">
        <v>19</v>
      </c>
      <c r="K17" s="1">
        <v>49000</v>
      </c>
      <c r="L17" s="1">
        <v>49000</v>
      </c>
      <c r="M17" s="1">
        <v>0</v>
      </c>
      <c r="N17" s="1">
        <v>0</v>
      </c>
      <c r="O17" s="1">
        <v>0</v>
      </c>
    </row>
    <row r="18" spans="1:15" ht="14.25">
      <c r="A18" s="1">
        <v>130046110</v>
      </c>
      <c r="B18" s="1" t="s">
        <v>70</v>
      </c>
      <c r="C18" s="1">
        <v>130046110</v>
      </c>
      <c r="D18" s="1">
        <v>3</v>
      </c>
      <c r="E18" s="1" t="s">
        <v>33</v>
      </c>
      <c r="F18" s="1" t="s">
        <v>22</v>
      </c>
      <c r="G18" s="1" t="s">
        <v>16</v>
      </c>
      <c r="H18" s="1" t="s">
        <v>71</v>
      </c>
      <c r="I18" s="1" t="s">
        <v>72</v>
      </c>
      <c r="J18" s="1" t="s">
        <v>73</v>
      </c>
      <c r="K18" s="1">
        <v>80000</v>
      </c>
      <c r="L18" s="1">
        <v>78045</v>
      </c>
      <c r="M18" s="1">
        <f>L18+6851.86</f>
        <v>84896.86</v>
      </c>
      <c r="N18" s="1">
        <v>0</v>
      </c>
      <c r="O18" s="1">
        <v>0</v>
      </c>
    </row>
    <row r="19" spans="1:15" ht="14.25">
      <c r="A19" s="1">
        <v>130066119</v>
      </c>
      <c r="B19" s="1" t="s">
        <v>74</v>
      </c>
      <c r="C19" s="1">
        <v>130066119</v>
      </c>
      <c r="D19" s="1">
        <v>5</v>
      </c>
      <c r="E19" s="1" t="s">
        <v>75</v>
      </c>
      <c r="F19" s="1" t="s">
        <v>22</v>
      </c>
      <c r="G19" s="1" t="s">
        <v>16</v>
      </c>
      <c r="H19" s="1" t="s">
        <v>76</v>
      </c>
      <c r="I19" s="1" t="s">
        <v>77</v>
      </c>
      <c r="J19" s="1" t="s">
        <v>19</v>
      </c>
      <c r="K19" s="1">
        <v>79999.98</v>
      </c>
      <c r="L19" s="1">
        <v>58407.98</v>
      </c>
      <c r="M19" s="1">
        <v>0</v>
      </c>
      <c r="N19" s="1">
        <v>0</v>
      </c>
      <c r="O19" s="1">
        <v>0</v>
      </c>
    </row>
    <row r="20" spans="1:15" ht="14.25">
      <c r="A20" s="1">
        <v>130076124</v>
      </c>
      <c r="B20" s="1" t="s">
        <v>28</v>
      </c>
      <c r="C20" s="1">
        <v>130076124</v>
      </c>
      <c r="D20" s="1">
        <v>1</v>
      </c>
      <c r="E20" s="1" t="s">
        <v>78</v>
      </c>
      <c r="F20" s="1" t="s">
        <v>15</v>
      </c>
      <c r="G20" s="1" t="s">
        <v>16</v>
      </c>
      <c r="H20" s="1" t="s">
        <v>79</v>
      </c>
      <c r="I20" s="1" t="s">
        <v>80</v>
      </c>
      <c r="J20" s="1" t="s">
        <v>19</v>
      </c>
      <c r="K20" s="1">
        <v>56000</v>
      </c>
      <c r="L20" s="1">
        <v>56000</v>
      </c>
      <c r="M20" s="1">
        <v>0</v>
      </c>
      <c r="N20" s="1">
        <v>0</v>
      </c>
      <c r="O20" s="1">
        <v>0</v>
      </c>
    </row>
    <row r="21" spans="1:15" ht="14.25">
      <c r="A21" s="1">
        <v>130096129</v>
      </c>
      <c r="B21" s="1" t="s">
        <v>81</v>
      </c>
      <c r="C21" s="1">
        <v>130096129</v>
      </c>
      <c r="D21" s="1">
        <v>3</v>
      </c>
      <c r="E21" s="1" t="s">
        <v>82</v>
      </c>
      <c r="F21" s="1" t="s">
        <v>22</v>
      </c>
      <c r="G21" s="1" t="s">
        <v>16</v>
      </c>
      <c r="H21" s="1" t="s">
        <v>76</v>
      </c>
      <c r="I21" s="1" t="s">
        <v>83</v>
      </c>
      <c r="J21" s="1" t="s">
        <v>19</v>
      </c>
      <c r="K21" s="1">
        <v>80000</v>
      </c>
      <c r="L21" s="1">
        <v>77775.25</v>
      </c>
      <c r="M21" s="1">
        <v>0</v>
      </c>
      <c r="N21" s="1">
        <v>0</v>
      </c>
      <c r="O21" s="1">
        <v>0</v>
      </c>
    </row>
    <row r="22" spans="1:15" ht="14.25">
      <c r="A22" s="1">
        <v>130106130</v>
      </c>
      <c r="B22" s="1" t="s">
        <v>84</v>
      </c>
      <c r="C22" s="1">
        <v>130106130</v>
      </c>
      <c r="D22" s="1">
        <v>1</v>
      </c>
      <c r="E22" s="1" t="s">
        <v>41</v>
      </c>
      <c r="F22" s="1" t="s">
        <v>15</v>
      </c>
      <c r="G22" s="1" t="s">
        <v>16</v>
      </c>
      <c r="H22" s="1" t="s">
        <v>27</v>
      </c>
      <c r="I22" s="1" t="s">
        <v>80</v>
      </c>
      <c r="J22" s="1" t="s">
        <v>19</v>
      </c>
      <c r="K22" s="1">
        <v>56355</v>
      </c>
      <c r="L22" s="1">
        <v>56355</v>
      </c>
      <c r="M22" s="1">
        <v>0</v>
      </c>
      <c r="N22" s="1">
        <v>0</v>
      </c>
      <c r="O22" s="1">
        <v>0</v>
      </c>
    </row>
    <row r="23" spans="1:15" ht="14.25">
      <c r="A23" s="1">
        <v>130116133</v>
      </c>
      <c r="B23" s="1" t="s">
        <v>85</v>
      </c>
      <c r="C23" s="1">
        <v>130116133</v>
      </c>
      <c r="D23" s="1">
        <v>1</v>
      </c>
      <c r="E23" s="1" t="s">
        <v>86</v>
      </c>
      <c r="F23" s="1" t="s">
        <v>15</v>
      </c>
      <c r="G23" s="1" t="s">
        <v>16</v>
      </c>
      <c r="H23" s="1" t="s">
        <v>87</v>
      </c>
      <c r="I23" s="1" t="s">
        <v>88</v>
      </c>
      <c r="J23" s="1" t="s">
        <v>19</v>
      </c>
      <c r="K23" s="1">
        <v>56000</v>
      </c>
      <c r="L23" s="1">
        <v>56000</v>
      </c>
      <c r="M23" s="1">
        <v>0</v>
      </c>
      <c r="N23" s="1">
        <v>0</v>
      </c>
      <c r="O23" s="1">
        <v>0</v>
      </c>
    </row>
    <row r="24" spans="1:15" ht="14.25">
      <c r="A24" s="1">
        <v>130156143</v>
      </c>
      <c r="B24" s="1" t="s">
        <v>89</v>
      </c>
      <c r="C24" s="1">
        <v>130156143</v>
      </c>
      <c r="D24" s="1">
        <v>3</v>
      </c>
      <c r="E24" s="1" t="s">
        <v>90</v>
      </c>
      <c r="F24" s="1" t="s">
        <v>22</v>
      </c>
      <c r="G24" s="1" t="s">
        <v>16</v>
      </c>
      <c r="H24" s="1" t="s">
        <v>91</v>
      </c>
      <c r="I24" s="1" t="s">
        <v>72</v>
      </c>
      <c r="J24" s="1" t="s">
        <v>19</v>
      </c>
      <c r="K24" s="1">
        <v>70000</v>
      </c>
      <c r="L24" s="1">
        <v>59976</v>
      </c>
      <c r="M24" s="1">
        <v>0</v>
      </c>
      <c r="N24" s="1">
        <v>0</v>
      </c>
      <c r="O24" s="1">
        <v>0</v>
      </c>
    </row>
    <row r="25" spans="1:15" ht="14.25">
      <c r="A25" s="1">
        <v>130161344</v>
      </c>
      <c r="B25" s="1" t="s">
        <v>92</v>
      </c>
      <c r="C25" s="1">
        <v>130161344</v>
      </c>
      <c r="D25" s="1">
        <v>1</v>
      </c>
      <c r="E25" s="1" t="s">
        <v>93</v>
      </c>
      <c r="F25" s="1" t="s">
        <v>15</v>
      </c>
      <c r="G25" s="1" t="s">
        <v>16</v>
      </c>
      <c r="H25" s="1" t="s">
        <v>94</v>
      </c>
      <c r="I25" s="1" t="s">
        <v>18</v>
      </c>
      <c r="J25" s="1" t="s">
        <v>19</v>
      </c>
      <c r="K25" s="1">
        <v>49000</v>
      </c>
      <c r="L25" s="1">
        <v>49000</v>
      </c>
      <c r="M25" s="1">
        <v>0</v>
      </c>
      <c r="N25" s="1">
        <v>0</v>
      </c>
      <c r="O25" s="1">
        <v>0</v>
      </c>
    </row>
    <row r="26" spans="1:15" ht="14.25">
      <c r="A26" s="1">
        <v>130181151</v>
      </c>
      <c r="B26" s="1" t="s">
        <v>95</v>
      </c>
      <c r="C26" s="1">
        <v>130181151</v>
      </c>
      <c r="D26" s="1">
        <v>4</v>
      </c>
      <c r="E26" s="1" t="s">
        <v>96</v>
      </c>
      <c r="F26" s="1" t="s">
        <v>22</v>
      </c>
      <c r="G26" s="1" t="s">
        <v>16</v>
      </c>
      <c r="H26" s="1" t="s">
        <v>97</v>
      </c>
      <c r="I26" s="1" t="s">
        <v>98</v>
      </c>
      <c r="J26" s="1" t="s">
        <v>19</v>
      </c>
      <c r="K26" s="1">
        <v>80000</v>
      </c>
      <c r="L26" s="1">
        <v>76956</v>
      </c>
      <c r="M26" s="1">
        <v>0</v>
      </c>
      <c r="N26" s="1">
        <v>0</v>
      </c>
      <c r="O26" s="1">
        <v>0</v>
      </c>
    </row>
    <row r="27" spans="1:15" ht="14.25">
      <c r="A27" s="1">
        <v>130196153</v>
      </c>
      <c r="B27" s="1" t="s">
        <v>81</v>
      </c>
      <c r="C27" s="1">
        <v>130196153</v>
      </c>
      <c r="D27" s="1">
        <v>1</v>
      </c>
      <c r="E27" s="1" t="s">
        <v>99</v>
      </c>
      <c r="F27" s="1" t="s">
        <v>15</v>
      </c>
      <c r="G27" s="1" t="s">
        <v>16</v>
      </c>
      <c r="H27" s="1" t="s">
        <v>100</v>
      </c>
      <c r="I27" s="1" t="s">
        <v>88</v>
      </c>
      <c r="J27" s="1" t="s">
        <v>19</v>
      </c>
      <c r="K27" s="1">
        <v>56000</v>
      </c>
      <c r="L27" s="1">
        <v>56000</v>
      </c>
      <c r="M27" s="1">
        <v>0</v>
      </c>
      <c r="N27" s="1">
        <v>0</v>
      </c>
      <c r="O27" s="1">
        <v>0</v>
      </c>
    </row>
    <row r="28" spans="1:15" ht="14.25">
      <c r="A28" s="1">
        <v>130206155</v>
      </c>
      <c r="B28" s="1" t="s">
        <v>101</v>
      </c>
      <c r="C28" s="1">
        <v>130206155</v>
      </c>
      <c r="D28" s="1">
        <v>1</v>
      </c>
      <c r="E28" s="1" t="s">
        <v>102</v>
      </c>
      <c r="F28" s="1" t="s">
        <v>15</v>
      </c>
      <c r="G28" s="1" t="s">
        <v>16</v>
      </c>
      <c r="H28" s="1" t="s">
        <v>103</v>
      </c>
      <c r="I28" s="1" t="s">
        <v>80</v>
      </c>
      <c r="J28" s="1" t="s">
        <v>19</v>
      </c>
      <c r="K28" s="1">
        <v>49000</v>
      </c>
      <c r="L28" s="1">
        <v>49000</v>
      </c>
      <c r="M28" s="1">
        <v>0</v>
      </c>
      <c r="N28" s="1">
        <v>0</v>
      </c>
      <c r="O28" s="1">
        <v>0</v>
      </c>
    </row>
    <row r="29" spans="1:15" ht="14.25">
      <c r="A29" s="1">
        <v>130226157</v>
      </c>
      <c r="B29" s="1" t="s">
        <v>28</v>
      </c>
      <c r="C29" s="1">
        <v>130226157</v>
      </c>
      <c r="D29" s="1">
        <v>1</v>
      </c>
      <c r="E29" s="1" t="s">
        <v>104</v>
      </c>
      <c r="F29" s="1" t="s">
        <v>15</v>
      </c>
      <c r="G29" s="1" t="s">
        <v>16</v>
      </c>
      <c r="H29" s="1" t="s">
        <v>76</v>
      </c>
      <c r="I29" s="1" t="s">
        <v>105</v>
      </c>
      <c r="J29" s="1" t="s">
        <v>19</v>
      </c>
      <c r="K29" s="1">
        <v>55999.99</v>
      </c>
      <c r="L29" s="1">
        <v>55999.99</v>
      </c>
      <c r="M29" s="1">
        <v>0</v>
      </c>
      <c r="N29" s="1">
        <v>0</v>
      </c>
      <c r="O29" s="1">
        <v>0</v>
      </c>
    </row>
    <row r="30" spans="1:15" ht="14.25">
      <c r="A30" s="1">
        <v>130236188</v>
      </c>
      <c r="B30" s="1" t="s">
        <v>70</v>
      </c>
      <c r="C30" s="1">
        <v>130236188</v>
      </c>
      <c r="D30" s="1">
        <v>3</v>
      </c>
      <c r="E30" s="1" t="s">
        <v>106</v>
      </c>
      <c r="F30" s="1" t="s">
        <v>22</v>
      </c>
      <c r="G30" s="1" t="s">
        <v>16</v>
      </c>
      <c r="H30" s="1" t="s">
        <v>76</v>
      </c>
      <c r="I30" s="1" t="s">
        <v>83</v>
      </c>
      <c r="J30" s="1" t="s">
        <v>19</v>
      </c>
      <c r="K30" s="1">
        <v>56005</v>
      </c>
      <c r="L30" s="1">
        <v>54447.52</v>
      </c>
      <c r="M30" s="1">
        <v>0</v>
      </c>
      <c r="N30" s="1">
        <v>0</v>
      </c>
      <c r="O30" s="1">
        <v>0</v>
      </c>
    </row>
    <row r="31" spans="1:15" ht="14.25">
      <c r="A31" s="1">
        <v>130241363</v>
      </c>
      <c r="B31" s="1" t="s">
        <v>107</v>
      </c>
      <c r="C31" s="1">
        <v>130241363</v>
      </c>
      <c r="D31" s="1">
        <v>3</v>
      </c>
      <c r="E31" s="1" t="s">
        <v>108</v>
      </c>
      <c r="F31" s="1" t="s">
        <v>22</v>
      </c>
      <c r="G31" s="1" t="s">
        <v>16</v>
      </c>
      <c r="H31" s="1" t="s">
        <v>91</v>
      </c>
      <c r="I31" s="1" t="s">
        <v>109</v>
      </c>
      <c r="J31" s="1" t="s">
        <v>19</v>
      </c>
      <c r="K31" s="1">
        <v>70000</v>
      </c>
      <c r="L31" s="1">
        <v>65450</v>
      </c>
      <c r="M31" s="1">
        <v>0</v>
      </c>
      <c r="N31" s="1">
        <v>0</v>
      </c>
      <c r="O31" s="1">
        <v>0</v>
      </c>
    </row>
    <row r="32" spans="1:15" ht="14.25">
      <c r="A32" s="1">
        <v>130257000</v>
      </c>
      <c r="B32" s="1" t="s">
        <v>110</v>
      </c>
      <c r="C32" s="1">
        <v>130257000</v>
      </c>
      <c r="D32" s="1">
        <v>12</v>
      </c>
      <c r="E32" s="1" t="s">
        <v>45</v>
      </c>
      <c r="F32" s="1" t="s">
        <v>111</v>
      </c>
      <c r="G32" s="1" t="s">
        <v>16</v>
      </c>
      <c r="H32" s="1" t="s">
        <v>112</v>
      </c>
      <c r="I32" s="1" t="s">
        <v>113</v>
      </c>
      <c r="J32" s="1" t="s">
        <v>73</v>
      </c>
      <c r="K32" s="1">
        <v>118586.15</v>
      </c>
      <c r="L32" s="1">
        <v>71968.5</v>
      </c>
      <c r="M32" s="1">
        <f>L32+6978.18</f>
        <v>78946.68</v>
      </c>
      <c r="N32" s="1">
        <v>0</v>
      </c>
      <c r="O32" s="1">
        <v>0</v>
      </c>
    </row>
    <row r="33" spans="1:15" ht="14.25">
      <c r="A33" s="1">
        <v>130276170</v>
      </c>
      <c r="B33" s="1" t="s">
        <v>28</v>
      </c>
      <c r="C33" s="1">
        <v>130276170</v>
      </c>
      <c r="D33" s="1">
        <v>1</v>
      </c>
      <c r="E33" s="1" t="s">
        <v>114</v>
      </c>
      <c r="F33" s="1" t="s">
        <v>15</v>
      </c>
      <c r="G33" s="1" t="s">
        <v>16</v>
      </c>
      <c r="H33" s="1" t="s">
        <v>69</v>
      </c>
      <c r="I33" s="1" t="s">
        <v>115</v>
      </c>
      <c r="J33" s="1" t="s">
        <v>19</v>
      </c>
      <c r="K33" s="1">
        <v>47825</v>
      </c>
      <c r="L33" s="1">
        <v>47825</v>
      </c>
      <c r="M33" s="1">
        <v>0</v>
      </c>
      <c r="N33" s="1">
        <v>0</v>
      </c>
      <c r="O33" s="1">
        <v>0</v>
      </c>
    </row>
    <row r="34" spans="1:15" ht="14.25">
      <c r="A34" s="1">
        <v>130286072</v>
      </c>
      <c r="B34" s="1" t="s">
        <v>116</v>
      </c>
      <c r="C34" s="1">
        <v>130286072</v>
      </c>
      <c r="D34" s="1">
        <v>5</v>
      </c>
      <c r="E34" s="1" t="s">
        <v>117</v>
      </c>
      <c r="F34" s="1" t="s">
        <v>22</v>
      </c>
      <c r="G34" s="1" t="s">
        <v>16</v>
      </c>
      <c r="H34" s="1" t="s">
        <v>118</v>
      </c>
      <c r="I34" s="1" t="s">
        <v>119</v>
      </c>
      <c r="J34" s="1" t="s">
        <v>19</v>
      </c>
      <c r="K34" s="1">
        <v>79999.98</v>
      </c>
      <c r="L34" s="1">
        <v>70176</v>
      </c>
      <c r="M34" s="1">
        <v>0</v>
      </c>
      <c r="N34" s="1">
        <v>0</v>
      </c>
      <c r="O34" s="1">
        <v>0</v>
      </c>
    </row>
    <row r="35" spans="1:15" ht="14.25">
      <c r="A35" s="1">
        <v>130296073</v>
      </c>
      <c r="B35" s="1" t="s">
        <v>120</v>
      </c>
      <c r="C35" s="1">
        <v>130296073</v>
      </c>
      <c r="D35" s="1">
        <v>6</v>
      </c>
      <c r="E35" s="1" t="s">
        <v>121</v>
      </c>
      <c r="F35" s="1" t="s">
        <v>22</v>
      </c>
      <c r="G35" s="1" t="s">
        <v>16</v>
      </c>
      <c r="H35" s="1" t="s">
        <v>122</v>
      </c>
      <c r="I35" s="1" t="s">
        <v>123</v>
      </c>
      <c r="J35" s="1" t="s">
        <v>19</v>
      </c>
      <c r="K35" s="1">
        <v>85963</v>
      </c>
      <c r="L35" s="1">
        <v>50855.71</v>
      </c>
      <c r="M35" s="1">
        <v>0</v>
      </c>
      <c r="N35" s="1">
        <v>0</v>
      </c>
      <c r="O35" s="1">
        <v>0</v>
      </c>
    </row>
    <row r="36" spans="1:15" ht="14.25">
      <c r="A36" s="1">
        <v>130311175</v>
      </c>
      <c r="B36" s="1" t="s">
        <v>124</v>
      </c>
      <c r="C36" s="1">
        <v>130311175</v>
      </c>
      <c r="D36" s="1">
        <v>1</v>
      </c>
      <c r="E36" s="1" t="s">
        <v>125</v>
      </c>
      <c r="F36" s="1" t="s">
        <v>15</v>
      </c>
      <c r="G36" s="1" t="s">
        <v>16</v>
      </c>
      <c r="H36" s="1" t="s">
        <v>38</v>
      </c>
      <c r="I36" s="1" t="s">
        <v>80</v>
      </c>
      <c r="J36" s="1" t="s">
        <v>19</v>
      </c>
      <c r="K36" s="1">
        <v>49052</v>
      </c>
      <c r="L36" s="1">
        <v>49052</v>
      </c>
      <c r="M36" s="1">
        <v>0</v>
      </c>
      <c r="N36" s="1">
        <v>0</v>
      </c>
      <c r="O36" s="1">
        <v>0</v>
      </c>
    </row>
    <row r="37" spans="1:15" ht="14.25">
      <c r="A37" s="1">
        <v>130326179</v>
      </c>
      <c r="B37" s="1" t="s">
        <v>81</v>
      </c>
      <c r="C37" s="1">
        <v>130326179</v>
      </c>
      <c r="D37" s="1">
        <v>1</v>
      </c>
      <c r="E37" s="1" t="s">
        <v>126</v>
      </c>
      <c r="F37" s="1" t="s">
        <v>15</v>
      </c>
      <c r="G37" s="1" t="s">
        <v>16</v>
      </c>
      <c r="H37" s="1" t="s">
        <v>127</v>
      </c>
      <c r="I37" s="1" t="s">
        <v>80</v>
      </c>
      <c r="J37" s="1" t="s">
        <v>19</v>
      </c>
      <c r="K37" s="1">
        <v>56000</v>
      </c>
      <c r="L37" s="1">
        <v>56000</v>
      </c>
      <c r="M37" s="1">
        <v>0</v>
      </c>
      <c r="N37" s="1">
        <v>0</v>
      </c>
      <c r="O37" s="1">
        <v>0</v>
      </c>
    </row>
    <row r="38" spans="1:15" ht="14.25">
      <c r="A38" s="1">
        <v>130346186</v>
      </c>
      <c r="B38" s="1" t="s">
        <v>81</v>
      </c>
      <c r="C38" s="1">
        <v>130346186</v>
      </c>
      <c r="D38" s="1">
        <v>3</v>
      </c>
      <c r="E38" s="1" t="s">
        <v>128</v>
      </c>
      <c r="F38" s="1" t="s">
        <v>22</v>
      </c>
      <c r="G38" s="1" t="s">
        <v>16</v>
      </c>
      <c r="H38" s="1" t="s">
        <v>129</v>
      </c>
      <c r="I38" s="1" t="s">
        <v>50</v>
      </c>
      <c r="J38" s="1" t="s">
        <v>19</v>
      </c>
      <c r="K38" s="1">
        <v>80000</v>
      </c>
      <c r="L38" s="1">
        <v>78273.69</v>
      </c>
      <c r="M38" s="1">
        <v>0</v>
      </c>
      <c r="N38" s="1">
        <v>0</v>
      </c>
      <c r="O38" s="1">
        <v>0</v>
      </c>
    </row>
    <row r="39" spans="1:15" ht="14.25">
      <c r="A39" s="1">
        <v>130577500</v>
      </c>
      <c r="B39" s="1" t="s">
        <v>130</v>
      </c>
      <c r="C39" s="1">
        <v>130577500</v>
      </c>
      <c r="D39" s="1">
        <v>7</v>
      </c>
      <c r="E39" s="1" t="s">
        <v>45</v>
      </c>
      <c r="F39" s="1" t="s">
        <v>111</v>
      </c>
      <c r="G39" s="1" t="s">
        <v>52</v>
      </c>
      <c r="H39" s="1" t="s">
        <v>131</v>
      </c>
      <c r="I39" s="1" t="s">
        <v>132</v>
      </c>
      <c r="J39" s="1" t="s">
        <v>19</v>
      </c>
      <c r="K39" s="1">
        <v>96000</v>
      </c>
      <c r="L39" s="1">
        <v>78892</v>
      </c>
      <c r="M39" s="1">
        <v>0</v>
      </c>
      <c r="N39" s="1">
        <v>0</v>
      </c>
      <c r="O39" s="1">
        <v>0</v>
      </c>
    </row>
    <row r="40" spans="1:15" ht="14.25">
      <c r="A40" s="1">
        <v>130587500</v>
      </c>
      <c r="B40" s="1" t="s">
        <v>133</v>
      </c>
      <c r="C40" s="1">
        <v>130587500</v>
      </c>
      <c r="D40" s="1">
        <v>4</v>
      </c>
      <c r="E40" s="1" t="s">
        <v>45</v>
      </c>
      <c r="F40" s="1" t="s">
        <v>111</v>
      </c>
      <c r="G40" s="1" t="s">
        <v>52</v>
      </c>
      <c r="H40" s="1" t="s">
        <v>134</v>
      </c>
      <c r="I40" s="1" t="s">
        <v>105</v>
      </c>
      <c r="J40" s="1" t="s">
        <v>19</v>
      </c>
      <c r="K40" s="1">
        <v>430745.16</v>
      </c>
      <c r="L40" s="1">
        <v>395925.56</v>
      </c>
      <c r="M40" s="1">
        <v>0</v>
      </c>
      <c r="N40" s="1">
        <v>0</v>
      </c>
      <c r="O40" s="1">
        <v>0</v>
      </c>
    </row>
    <row r="41" spans="1:15" ht="14.25">
      <c r="A41" s="1">
        <v>131008000</v>
      </c>
      <c r="B41" s="1" t="s">
        <v>135</v>
      </c>
      <c r="C41" s="1">
        <v>131008000</v>
      </c>
      <c r="D41" s="1">
        <v>2</v>
      </c>
      <c r="E41" s="1" t="s">
        <v>45</v>
      </c>
      <c r="F41" s="1" t="s">
        <v>111</v>
      </c>
      <c r="G41" s="1" t="s">
        <v>46</v>
      </c>
      <c r="H41" s="1" t="s">
        <v>136</v>
      </c>
      <c r="I41" s="1" t="s">
        <v>137</v>
      </c>
      <c r="J41" s="1" t="s">
        <v>19</v>
      </c>
      <c r="K41" s="1">
        <v>952000</v>
      </c>
      <c r="L41" s="1">
        <v>921999.96</v>
      </c>
      <c r="M41" s="1">
        <v>0</v>
      </c>
      <c r="N41" s="1">
        <v>0</v>
      </c>
      <c r="O41" s="1">
        <v>0</v>
      </c>
    </row>
    <row r="42" spans="1:15" ht="14.25">
      <c r="A42" s="1">
        <v>131100309</v>
      </c>
      <c r="B42" s="1" t="s">
        <v>138</v>
      </c>
      <c r="C42" s="1">
        <v>131100309</v>
      </c>
      <c r="D42" s="1">
        <v>4</v>
      </c>
      <c r="E42" s="1" t="s">
        <v>139</v>
      </c>
      <c r="F42" s="1" t="s">
        <v>111</v>
      </c>
      <c r="G42" s="1" t="s">
        <v>46</v>
      </c>
      <c r="H42" s="1" t="s">
        <v>140</v>
      </c>
      <c r="I42" s="1" t="s">
        <v>141</v>
      </c>
      <c r="J42" s="1" t="s">
        <v>19</v>
      </c>
      <c r="K42" s="1">
        <v>199887.77</v>
      </c>
      <c r="L42" s="1">
        <v>157511.56</v>
      </c>
      <c r="M42" s="1">
        <v>0</v>
      </c>
      <c r="N42" s="1">
        <v>0</v>
      </c>
      <c r="O42" s="1">
        <v>0</v>
      </c>
    </row>
    <row r="43" spans="1:15" ht="14.25">
      <c r="A43" s="1">
        <v>131101042</v>
      </c>
      <c r="B43" s="1" t="s">
        <v>142</v>
      </c>
      <c r="C43" s="1">
        <v>131101042</v>
      </c>
      <c r="D43" s="1">
        <v>1</v>
      </c>
      <c r="E43" s="1" t="s">
        <v>143</v>
      </c>
      <c r="F43" s="1" t="s">
        <v>15</v>
      </c>
      <c r="G43" s="1" t="s">
        <v>16</v>
      </c>
      <c r="H43" s="1" t="s">
        <v>144</v>
      </c>
      <c r="I43" s="1" t="s">
        <v>145</v>
      </c>
      <c r="J43" s="1" t="s">
        <v>19</v>
      </c>
      <c r="K43" s="1">
        <v>50000</v>
      </c>
      <c r="L43" s="1">
        <v>50000</v>
      </c>
      <c r="M43" s="1">
        <v>0</v>
      </c>
      <c r="N43" s="1">
        <v>0</v>
      </c>
      <c r="O43" s="1">
        <v>0</v>
      </c>
    </row>
    <row r="44" spans="1:15" ht="14.25">
      <c r="A44" s="1">
        <v>131101351</v>
      </c>
      <c r="B44" s="1" t="s">
        <v>146</v>
      </c>
      <c r="C44" s="1">
        <v>131101351</v>
      </c>
      <c r="D44" s="1">
        <v>3</v>
      </c>
      <c r="E44" s="1" t="s">
        <v>96</v>
      </c>
      <c r="F44" s="1" t="s">
        <v>22</v>
      </c>
      <c r="G44" s="1" t="s">
        <v>16</v>
      </c>
      <c r="H44" s="1" t="s">
        <v>87</v>
      </c>
      <c r="I44" s="1" t="s">
        <v>98</v>
      </c>
      <c r="J44" s="1" t="s">
        <v>19</v>
      </c>
      <c r="K44" s="1">
        <v>99899.24</v>
      </c>
      <c r="L44" s="1">
        <v>94985</v>
      </c>
      <c r="M44" s="1">
        <v>0</v>
      </c>
      <c r="N44" s="1">
        <v>0</v>
      </c>
      <c r="O44" s="1">
        <v>0</v>
      </c>
    </row>
    <row r="45" spans="1:15" ht="14.25">
      <c r="A45" s="1">
        <v>131101455</v>
      </c>
      <c r="B45" s="1" t="s">
        <v>147</v>
      </c>
      <c r="C45" s="1">
        <v>131101455</v>
      </c>
      <c r="D45" s="1">
        <v>3</v>
      </c>
      <c r="E45" s="1" t="s">
        <v>102</v>
      </c>
      <c r="F45" s="1" t="s">
        <v>22</v>
      </c>
      <c r="G45" s="1" t="s">
        <v>16</v>
      </c>
      <c r="H45" s="1" t="s">
        <v>42</v>
      </c>
      <c r="I45" s="1" t="s">
        <v>123</v>
      </c>
      <c r="J45" s="1" t="s">
        <v>19</v>
      </c>
      <c r="K45" s="1">
        <v>70000</v>
      </c>
      <c r="L45" s="1">
        <v>68530</v>
      </c>
      <c r="M45" s="1">
        <v>0</v>
      </c>
      <c r="N45" s="1">
        <v>0</v>
      </c>
      <c r="O45" s="1">
        <v>0</v>
      </c>
    </row>
    <row r="46" spans="1:15" ht="14.25">
      <c r="A46" s="1">
        <v>131101558</v>
      </c>
      <c r="B46" s="1" t="s">
        <v>148</v>
      </c>
      <c r="C46" s="1">
        <v>131101558</v>
      </c>
      <c r="D46" s="1">
        <v>3</v>
      </c>
      <c r="E46" s="1" t="s">
        <v>149</v>
      </c>
      <c r="F46" s="1" t="s">
        <v>22</v>
      </c>
      <c r="G46" s="1" t="s">
        <v>16</v>
      </c>
      <c r="H46" s="1" t="s">
        <v>42</v>
      </c>
      <c r="I46" s="1" t="s">
        <v>98</v>
      </c>
      <c r="J46" s="1" t="s">
        <v>19</v>
      </c>
      <c r="K46" s="1">
        <v>73465.1</v>
      </c>
      <c r="L46" s="1">
        <v>59725</v>
      </c>
      <c r="M46" s="1">
        <v>0</v>
      </c>
      <c r="N46" s="1">
        <v>0</v>
      </c>
      <c r="O46" s="1">
        <v>0</v>
      </c>
    </row>
    <row r="47" spans="1:15" ht="14.25">
      <c r="A47" s="1">
        <v>131101965</v>
      </c>
      <c r="B47" s="1" t="s">
        <v>150</v>
      </c>
      <c r="C47" s="1">
        <v>131101965</v>
      </c>
      <c r="D47" s="1">
        <v>8</v>
      </c>
      <c r="E47" s="1" t="s">
        <v>26</v>
      </c>
      <c r="F47" s="1" t="s">
        <v>22</v>
      </c>
      <c r="G47" s="1" t="s">
        <v>16</v>
      </c>
      <c r="H47" s="1" t="s">
        <v>151</v>
      </c>
      <c r="I47" s="1" t="s">
        <v>98</v>
      </c>
      <c r="J47" s="1" t="s">
        <v>19</v>
      </c>
      <c r="K47" s="1">
        <v>150000</v>
      </c>
      <c r="L47" s="1">
        <v>95317.35</v>
      </c>
      <c r="M47" s="1">
        <v>0</v>
      </c>
      <c r="N47" s="1">
        <v>0</v>
      </c>
      <c r="O47" s="1">
        <v>0</v>
      </c>
    </row>
    <row r="48" spans="1:15" ht="14.25">
      <c r="A48" s="1">
        <v>131102066</v>
      </c>
      <c r="B48" s="1" t="s">
        <v>152</v>
      </c>
      <c r="C48" s="1">
        <v>131102066</v>
      </c>
      <c r="D48" s="1">
        <v>3</v>
      </c>
      <c r="E48" s="1" t="s">
        <v>153</v>
      </c>
      <c r="F48" s="1" t="s">
        <v>22</v>
      </c>
      <c r="G48" s="1" t="s">
        <v>16</v>
      </c>
      <c r="H48" s="1" t="s">
        <v>154</v>
      </c>
      <c r="I48" s="1" t="s">
        <v>123</v>
      </c>
      <c r="J48" s="1" t="s">
        <v>19</v>
      </c>
      <c r="K48" s="1">
        <v>75000</v>
      </c>
      <c r="L48" s="1">
        <v>61710</v>
      </c>
      <c r="M48" s="1">
        <v>0</v>
      </c>
      <c r="N48" s="1">
        <v>0</v>
      </c>
      <c r="O48" s="1">
        <v>0</v>
      </c>
    </row>
    <row r="49" spans="1:15" ht="14.25">
      <c r="A49" s="1">
        <v>131102271</v>
      </c>
      <c r="B49" s="1" t="s">
        <v>155</v>
      </c>
      <c r="C49" s="1">
        <v>131102271</v>
      </c>
      <c r="D49" s="1">
        <v>3</v>
      </c>
      <c r="E49" s="1" t="s">
        <v>156</v>
      </c>
      <c r="F49" s="1" t="s">
        <v>22</v>
      </c>
      <c r="G49" s="1" t="s">
        <v>16</v>
      </c>
      <c r="H49" s="1" t="s">
        <v>144</v>
      </c>
      <c r="I49" s="1" t="s">
        <v>98</v>
      </c>
      <c r="J49" s="1" t="s">
        <v>19</v>
      </c>
      <c r="K49" s="1">
        <v>140000</v>
      </c>
      <c r="L49" s="1">
        <v>132900</v>
      </c>
      <c r="M49" s="1">
        <v>0</v>
      </c>
      <c r="N49" s="1">
        <v>0</v>
      </c>
      <c r="O49" s="1">
        <v>0</v>
      </c>
    </row>
    <row r="50" spans="1:15" ht="14.25">
      <c r="A50" s="1">
        <v>131102481</v>
      </c>
      <c r="B50" s="1" t="s">
        <v>157</v>
      </c>
      <c r="C50" s="1">
        <v>131102481</v>
      </c>
      <c r="D50" s="1">
        <v>3</v>
      </c>
      <c r="E50" s="1" t="s">
        <v>158</v>
      </c>
      <c r="F50" s="1" t="s">
        <v>22</v>
      </c>
      <c r="G50" s="1" t="s">
        <v>16</v>
      </c>
      <c r="H50" s="1" t="s">
        <v>159</v>
      </c>
      <c r="I50" s="1" t="s">
        <v>160</v>
      </c>
      <c r="J50" s="1" t="s">
        <v>19</v>
      </c>
      <c r="K50" s="1">
        <v>100000</v>
      </c>
      <c r="L50" s="1">
        <v>69331.19</v>
      </c>
      <c r="M50" s="1">
        <v>0</v>
      </c>
      <c r="N50" s="1">
        <v>0</v>
      </c>
      <c r="O50" s="1">
        <v>0</v>
      </c>
    </row>
    <row r="51" spans="1:15" ht="14.25">
      <c r="A51" s="1">
        <v>131102586</v>
      </c>
      <c r="B51" s="1" t="s">
        <v>161</v>
      </c>
      <c r="C51" s="1">
        <v>131102586</v>
      </c>
      <c r="D51" s="1">
        <v>3</v>
      </c>
      <c r="E51" s="1" t="s">
        <v>128</v>
      </c>
      <c r="F51" s="1" t="s">
        <v>22</v>
      </c>
      <c r="G51" s="1" t="s">
        <v>16</v>
      </c>
      <c r="H51" s="1" t="s">
        <v>144</v>
      </c>
      <c r="I51" s="1" t="s">
        <v>98</v>
      </c>
      <c r="J51" s="1" t="s">
        <v>19</v>
      </c>
      <c r="K51" s="1">
        <v>75000</v>
      </c>
      <c r="L51" s="1">
        <v>59999</v>
      </c>
      <c r="M51" s="1">
        <v>0</v>
      </c>
      <c r="N51" s="1">
        <v>0</v>
      </c>
      <c r="O51" s="1">
        <v>0</v>
      </c>
    </row>
    <row r="52" spans="1:15" ht="14.25">
      <c r="A52" s="1">
        <v>131102760</v>
      </c>
      <c r="B52" s="1" t="s">
        <v>162</v>
      </c>
      <c r="C52" s="1">
        <v>131102760</v>
      </c>
      <c r="D52" s="1">
        <v>3</v>
      </c>
      <c r="E52" s="1" t="s">
        <v>163</v>
      </c>
      <c r="F52" s="1" t="s">
        <v>22</v>
      </c>
      <c r="G52" s="1" t="s">
        <v>16</v>
      </c>
      <c r="H52" s="1" t="s">
        <v>122</v>
      </c>
      <c r="I52" s="1" t="s">
        <v>98</v>
      </c>
      <c r="J52" s="1" t="s">
        <v>19</v>
      </c>
      <c r="K52" s="1">
        <v>235000</v>
      </c>
      <c r="L52" s="1">
        <v>223203</v>
      </c>
      <c r="M52" s="1">
        <v>0</v>
      </c>
      <c r="N52" s="1">
        <v>0</v>
      </c>
      <c r="O52" s="1">
        <v>0</v>
      </c>
    </row>
    <row r="53" spans="1:15" ht="14.25">
      <c r="A53" s="1">
        <v>131102835</v>
      </c>
      <c r="B53" s="1" t="s">
        <v>164</v>
      </c>
      <c r="C53" s="1">
        <v>131102835</v>
      </c>
      <c r="D53" s="1">
        <v>1</v>
      </c>
      <c r="E53" s="1" t="s">
        <v>37</v>
      </c>
      <c r="F53" s="1" t="s">
        <v>15</v>
      </c>
      <c r="G53" s="1" t="s">
        <v>16</v>
      </c>
      <c r="H53" s="1" t="s">
        <v>38</v>
      </c>
      <c r="I53" s="1" t="s">
        <v>165</v>
      </c>
      <c r="J53" s="1" t="s">
        <v>19</v>
      </c>
      <c r="K53" s="1">
        <v>26500</v>
      </c>
      <c r="L53" s="1">
        <v>26500</v>
      </c>
      <c r="M53" s="1">
        <v>0</v>
      </c>
      <c r="N53" s="1">
        <v>0</v>
      </c>
      <c r="O53" s="1">
        <v>0</v>
      </c>
    </row>
    <row r="54" spans="1:15" ht="14.25">
      <c r="A54" s="1">
        <v>131103200</v>
      </c>
      <c r="B54" s="1" t="s">
        <v>166</v>
      </c>
      <c r="C54" s="1">
        <v>131103200</v>
      </c>
      <c r="D54" s="1">
        <v>1</v>
      </c>
      <c r="E54" s="1" t="s">
        <v>45</v>
      </c>
      <c r="F54" s="1" t="s">
        <v>15</v>
      </c>
      <c r="G54" s="1" t="s">
        <v>46</v>
      </c>
      <c r="H54" s="1" t="s">
        <v>144</v>
      </c>
      <c r="I54" s="1" t="s">
        <v>50</v>
      </c>
      <c r="J54" s="1" t="s">
        <v>19</v>
      </c>
      <c r="K54" s="1">
        <v>13068</v>
      </c>
      <c r="L54" s="1">
        <v>13068</v>
      </c>
      <c r="M54" s="1">
        <v>0</v>
      </c>
      <c r="N54" s="1">
        <v>0</v>
      </c>
      <c r="O54" s="1">
        <v>0</v>
      </c>
    </row>
    <row r="55" spans="1:15" ht="14.25">
      <c r="A55" s="1">
        <v>131103345</v>
      </c>
      <c r="B55" s="1" t="s">
        <v>167</v>
      </c>
      <c r="C55" s="1">
        <v>131103345</v>
      </c>
      <c r="D55" s="1">
        <v>1</v>
      </c>
      <c r="E55" s="1" t="s">
        <v>168</v>
      </c>
      <c r="F55" s="1" t="s">
        <v>15</v>
      </c>
      <c r="G55" s="1" t="s">
        <v>16</v>
      </c>
      <c r="H55" s="1" t="s">
        <v>151</v>
      </c>
      <c r="I55" s="1" t="s">
        <v>169</v>
      </c>
      <c r="J55" s="1" t="s">
        <v>19</v>
      </c>
      <c r="K55" s="1">
        <v>30000</v>
      </c>
      <c r="L55" s="1">
        <v>30000</v>
      </c>
      <c r="M55" s="1">
        <v>0</v>
      </c>
      <c r="N55" s="1">
        <v>0</v>
      </c>
      <c r="O55" s="1">
        <v>0</v>
      </c>
    </row>
    <row r="56" spans="1:15" ht="14.25">
      <c r="A56" s="1">
        <v>131103481</v>
      </c>
      <c r="B56" s="1" t="s">
        <v>170</v>
      </c>
      <c r="C56" s="1">
        <v>131103481</v>
      </c>
      <c r="D56" s="1">
        <v>1</v>
      </c>
      <c r="E56" s="1" t="s">
        <v>158</v>
      </c>
      <c r="F56" s="1" t="s">
        <v>15</v>
      </c>
      <c r="G56" s="1" t="s">
        <v>16</v>
      </c>
      <c r="H56" s="1" t="s">
        <v>159</v>
      </c>
      <c r="I56" s="1" t="s">
        <v>165</v>
      </c>
      <c r="J56" s="1" t="s">
        <v>19</v>
      </c>
      <c r="K56" s="1">
        <v>31060.89</v>
      </c>
      <c r="L56" s="1">
        <v>31060.89</v>
      </c>
      <c r="M56" s="1">
        <v>0</v>
      </c>
      <c r="N56" s="1">
        <v>0</v>
      </c>
      <c r="O56" s="1">
        <v>0</v>
      </c>
    </row>
    <row r="57" spans="1:15" ht="14.25">
      <c r="A57" s="1">
        <v>137200100</v>
      </c>
      <c r="B57" s="1" t="s">
        <v>171</v>
      </c>
      <c r="C57" s="1">
        <v>137200100</v>
      </c>
      <c r="D57" s="1">
        <v>1</v>
      </c>
      <c r="E57" s="1" t="s">
        <v>45</v>
      </c>
      <c r="F57" s="1" t="s">
        <v>15</v>
      </c>
      <c r="G57" s="1" t="s">
        <v>46</v>
      </c>
      <c r="H57" s="1" t="s">
        <v>172</v>
      </c>
      <c r="I57" s="1" t="s">
        <v>64</v>
      </c>
      <c r="J57" s="1" t="s">
        <v>19</v>
      </c>
      <c r="K57" s="1">
        <f aca="true" t="shared" si="1" ref="K57:K59">L57</f>
        <v>21719.5</v>
      </c>
      <c r="L57" s="1">
        <v>21719.5</v>
      </c>
      <c r="M57" s="1">
        <v>0</v>
      </c>
      <c r="N57" s="1">
        <v>0</v>
      </c>
      <c r="O57" s="1">
        <v>0</v>
      </c>
    </row>
    <row r="58" spans="1:15" ht="14.25">
      <c r="A58" s="1">
        <v>137200200</v>
      </c>
      <c r="B58" s="1" t="s">
        <v>173</v>
      </c>
      <c r="C58" s="1">
        <v>137200200</v>
      </c>
      <c r="D58" s="1">
        <v>1</v>
      </c>
      <c r="E58" s="1" t="s">
        <v>45</v>
      </c>
      <c r="F58" s="1" t="s">
        <v>15</v>
      </c>
      <c r="G58" s="1" t="s">
        <v>46</v>
      </c>
      <c r="H58" s="1" t="s">
        <v>174</v>
      </c>
      <c r="I58" s="1" t="s">
        <v>64</v>
      </c>
      <c r="J58" s="1" t="s">
        <v>19</v>
      </c>
      <c r="K58" s="1">
        <f t="shared" si="1"/>
        <v>21719.5</v>
      </c>
      <c r="L58" s="1">
        <v>21719.5</v>
      </c>
      <c r="M58" s="1">
        <v>0</v>
      </c>
      <c r="N58" s="1">
        <v>0</v>
      </c>
      <c r="O58" s="1">
        <v>0</v>
      </c>
    </row>
    <row r="59" spans="1:15" ht="14.25">
      <c r="A59" s="1">
        <v>137200300</v>
      </c>
      <c r="B59" s="1" t="s">
        <v>175</v>
      </c>
      <c r="C59" s="1">
        <v>137200300</v>
      </c>
      <c r="D59" s="1">
        <v>1</v>
      </c>
      <c r="E59" s="1" t="s">
        <v>45</v>
      </c>
      <c r="F59" s="1" t="s">
        <v>15</v>
      </c>
      <c r="G59" s="1" t="s">
        <v>46</v>
      </c>
      <c r="H59" s="1" t="s">
        <v>176</v>
      </c>
      <c r="I59" s="1" t="s">
        <v>64</v>
      </c>
      <c r="J59" s="1" t="s">
        <v>19</v>
      </c>
      <c r="K59" s="1">
        <f t="shared" si="1"/>
        <v>5122</v>
      </c>
      <c r="L59" s="1">
        <v>5122</v>
      </c>
      <c r="M59" s="1">
        <v>0</v>
      </c>
      <c r="N59" s="1">
        <v>0</v>
      </c>
      <c r="O59" s="1">
        <v>0</v>
      </c>
    </row>
    <row r="60" spans="1:15" ht="14.25">
      <c r="A60" s="1">
        <v>140011101</v>
      </c>
      <c r="B60" s="1" t="s">
        <v>177</v>
      </c>
      <c r="C60" s="1">
        <v>140011101</v>
      </c>
      <c r="D60" s="1">
        <v>1</v>
      </c>
      <c r="E60" s="1" t="s">
        <v>178</v>
      </c>
      <c r="F60" s="1" t="s">
        <v>15</v>
      </c>
      <c r="G60" s="1" t="s">
        <v>16</v>
      </c>
      <c r="H60" s="1" t="s">
        <v>76</v>
      </c>
      <c r="I60" s="1" t="s">
        <v>179</v>
      </c>
      <c r="J60" s="1" t="s">
        <v>19</v>
      </c>
      <c r="K60" s="1">
        <v>56119.72</v>
      </c>
      <c r="L60" s="1">
        <v>56119.72</v>
      </c>
      <c r="M60" s="1">
        <v>0</v>
      </c>
      <c r="N60" s="1">
        <v>0</v>
      </c>
      <c r="O60" s="1">
        <v>0</v>
      </c>
    </row>
    <row r="61" spans="1:15" ht="14.25">
      <c r="A61" s="1">
        <v>140031104</v>
      </c>
      <c r="B61" s="1" t="s">
        <v>180</v>
      </c>
      <c r="C61" s="1">
        <v>140031104</v>
      </c>
      <c r="D61" s="1">
        <v>1</v>
      </c>
      <c r="E61" s="1" t="s">
        <v>181</v>
      </c>
      <c r="F61" s="1" t="s">
        <v>15</v>
      </c>
      <c r="G61" s="1" t="s">
        <v>16</v>
      </c>
      <c r="H61" s="1" t="s">
        <v>42</v>
      </c>
      <c r="I61" s="1" t="s">
        <v>182</v>
      </c>
      <c r="J61" s="1" t="s">
        <v>19</v>
      </c>
      <c r="K61" s="1">
        <v>60000</v>
      </c>
      <c r="L61" s="1">
        <v>60000</v>
      </c>
      <c r="M61" s="1">
        <v>0</v>
      </c>
      <c r="N61" s="1">
        <v>0</v>
      </c>
      <c r="O61" s="1">
        <v>0</v>
      </c>
    </row>
    <row r="62" spans="1:15" ht="14.25">
      <c r="A62" s="1">
        <v>140046005</v>
      </c>
      <c r="B62" s="1" t="s">
        <v>183</v>
      </c>
      <c r="C62" s="1">
        <v>140046005</v>
      </c>
      <c r="D62" s="1">
        <v>1</v>
      </c>
      <c r="E62" s="1" t="s">
        <v>184</v>
      </c>
      <c r="F62" s="1" t="s">
        <v>15</v>
      </c>
      <c r="G62" s="1" t="s">
        <v>16</v>
      </c>
      <c r="H62" s="1" t="s">
        <v>185</v>
      </c>
      <c r="I62" s="1" t="s">
        <v>64</v>
      </c>
      <c r="J62" s="1" t="s">
        <v>19</v>
      </c>
      <c r="K62" s="1">
        <v>59999.99</v>
      </c>
      <c r="L62" s="1">
        <v>41769.2</v>
      </c>
      <c r="M62" s="1">
        <v>0</v>
      </c>
      <c r="N62" s="1">
        <v>0</v>
      </c>
      <c r="O62" s="1">
        <v>0</v>
      </c>
    </row>
    <row r="63" spans="1:15" ht="14.25">
      <c r="A63" s="1">
        <v>140076411</v>
      </c>
      <c r="B63" s="1" t="s">
        <v>186</v>
      </c>
      <c r="C63" s="1">
        <v>140076411</v>
      </c>
      <c r="D63" s="1">
        <v>1</v>
      </c>
      <c r="E63" s="1" t="s">
        <v>187</v>
      </c>
      <c r="F63" s="1" t="s">
        <v>15</v>
      </c>
      <c r="G63" s="1" t="s">
        <v>16</v>
      </c>
      <c r="H63" s="1" t="s">
        <v>188</v>
      </c>
      <c r="I63" s="1" t="s">
        <v>189</v>
      </c>
      <c r="J63" s="1" t="s">
        <v>19</v>
      </c>
      <c r="K63" s="1">
        <v>56035.31</v>
      </c>
      <c r="L63" s="1">
        <v>46954.05</v>
      </c>
      <c r="M63" s="1">
        <v>0</v>
      </c>
      <c r="N63" s="1">
        <v>0</v>
      </c>
      <c r="O63" s="1">
        <v>0</v>
      </c>
    </row>
    <row r="64" spans="1:15" ht="14.25">
      <c r="A64" s="1">
        <v>140081314</v>
      </c>
      <c r="B64" s="1" t="s">
        <v>190</v>
      </c>
      <c r="C64" s="1">
        <v>140081314</v>
      </c>
      <c r="D64" s="1">
        <v>1</v>
      </c>
      <c r="E64" s="1" t="s">
        <v>191</v>
      </c>
      <c r="F64" s="1" t="s">
        <v>15</v>
      </c>
      <c r="G64" s="1" t="s">
        <v>16</v>
      </c>
      <c r="H64" s="1" t="s">
        <v>192</v>
      </c>
      <c r="I64" s="1" t="s">
        <v>169</v>
      </c>
      <c r="J64" s="1" t="s">
        <v>19</v>
      </c>
      <c r="K64" s="1">
        <v>45749.65</v>
      </c>
      <c r="L64" s="1">
        <v>45749.65</v>
      </c>
      <c r="M64" s="1">
        <v>0</v>
      </c>
      <c r="N64" s="1">
        <v>0</v>
      </c>
      <c r="O64" s="1">
        <v>0</v>
      </c>
    </row>
    <row r="65" spans="1:15" ht="14.25">
      <c r="A65" s="1">
        <v>140106416</v>
      </c>
      <c r="B65" s="1" t="s">
        <v>193</v>
      </c>
      <c r="C65" s="1">
        <v>140106416</v>
      </c>
      <c r="D65" s="1">
        <v>1</v>
      </c>
      <c r="E65" s="1" t="s">
        <v>14</v>
      </c>
      <c r="F65" s="1" t="s">
        <v>15</v>
      </c>
      <c r="G65" s="1" t="s">
        <v>16</v>
      </c>
      <c r="H65" s="1" t="s">
        <v>17</v>
      </c>
      <c r="I65" s="1" t="s">
        <v>83</v>
      </c>
      <c r="J65" s="1" t="s">
        <v>19</v>
      </c>
      <c r="K65" s="1">
        <v>42000</v>
      </c>
      <c r="L65" s="1">
        <v>42000</v>
      </c>
      <c r="M65" s="1">
        <v>0</v>
      </c>
      <c r="N65" s="1">
        <v>0</v>
      </c>
      <c r="O65" s="1">
        <v>0</v>
      </c>
    </row>
    <row r="66" spans="1:15" ht="14.25">
      <c r="A66" s="1">
        <v>140116117</v>
      </c>
      <c r="B66" s="1" t="s">
        <v>194</v>
      </c>
      <c r="C66" s="1">
        <v>140116117</v>
      </c>
      <c r="D66" s="1">
        <v>1</v>
      </c>
      <c r="E66" s="1" t="s">
        <v>195</v>
      </c>
      <c r="F66" s="1" t="s">
        <v>15</v>
      </c>
      <c r="G66" s="1" t="s">
        <v>16</v>
      </c>
      <c r="H66" s="1" t="s">
        <v>100</v>
      </c>
      <c r="I66" s="1" t="s">
        <v>196</v>
      </c>
      <c r="J66" s="1" t="s">
        <v>19</v>
      </c>
      <c r="K66" s="1">
        <v>60000</v>
      </c>
      <c r="L66" s="1">
        <v>41019</v>
      </c>
      <c r="M66" s="1">
        <v>0</v>
      </c>
      <c r="N66" s="1">
        <v>0</v>
      </c>
      <c r="O66" s="1">
        <v>0</v>
      </c>
    </row>
    <row r="67" spans="1:15" ht="14.25">
      <c r="A67" s="1">
        <v>140136421</v>
      </c>
      <c r="B67" s="1" t="s">
        <v>197</v>
      </c>
      <c r="C67" s="1">
        <v>140136421</v>
      </c>
      <c r="D67" s="1">
        <v>3</v>
      </c>
      <c r="E67" s="1" t="s">
        <v>198</v>
      </c>
      <c r="F67" s="1" t="s">
        <v>22</v>
      </c>
      <c r="G67" s="1" t="s">
        <v>16</v>
      </c>
      <c r="H67" s="1" t="s">
        <v>154</v>
      </c>
      <c r="I67" s="1" t="s">
        <v>199</v>
      </c>
      <c r="J67" s="1" t="s">
        <v>19</v>
      </c>
      <c r="K67" s="1">
        <v>70000</v>
      </c>
      <c r="L67" s="1">
        <v>67380.62</v>
      </c>
      <c r="M67" s="1">
        <v>0</v>
      </c>
      <c r="N67" s="1">
        <v>0</v>
      </c>
      <c r="O67" s="1">
        <v>0</v>
      </c>
    </row>
    <row r="68" spans="1:15" ht="14.25">
      <c r="A68" s="1">
        <v>140146120</v>
      </c>
      <c r="B68" s="1" t="s">
        <v>28</v>
      </c>
      <c r="C68" s="1">
        <v>140146120</v>
      </c>
      <c r="D68" s="1">
        <v>1</v>
      </c>
      <c r="E68" s="1" t="s">
        <v>200</v>
      </c>
      <c r="F68" s="1" t="s">
        <v>15</v>
      </c>
      <c r="G68" s="1" t="s">
        <v>16</v>
      </c>
      <c r="H68" s="1" t="s">
        <v>87</v>
      </c>
      <c r="I68" s="1" t="s">
        <v>201</v>
      </c>
      <c r="J68" s="1" t="s">
        <v>19</v>
      </c>
      <c r="K68" s="1">
        <v>60000</v>
      </c>
      <c r="L68" s="1">
        <v>60000</v>
      </c>
      <c r="M68" s="1">
        <v>0</v>
      </c>
      <c r="N68" s="1">
        <v>0</v>
      </c>
      <c r="O68" s="1">
        <v>0</v>
      </c>
    </row>
    <row r="69" spans="1:15" ht="14.25">
      <c r="A69" s="1">
        <v>140151123</v>
      </c>
      <c r="B69" s="1" t="s">
        <v>202</v>
      </c>
      <c r="C69" s="1">
        <v>140151123</v>
      </c>
      <c r="D69" s="1">
        <v>1</v>
      </c>
      <c r="E69" s="1" t="s">
        <v>203</v>
      </c>
      <c r="F69" s="1" t="s">
        <v>15</v>
      </c>
      <c r="G69" s="1" t="s">
        <v>16</v>
      </c>
      <c r="H69" s="1" t="s">
        <v>204</v>
      </c>
      <c r="I69" s="1" t="s">
        <v>35</v>
      </c>
      <c r="J69" s="1" t="s">
        <v>19</v>
      </c>
      <c r="K69" s="1">
        <v>60000</v>
      </c>
      <c r="L69" s="1">
        <v>60000</v>
      </c>
      <c r="M69" s="1">
        <v>0</v>
      </c>
      <c r="N69" s="1">
        <v>0</v>
      </c>
      <c r="O69" s="1">
        <v>0</v>
      </c>
    </row>
    <row r="70" spans="1:15" ht="14.25">
      <c r="A70" s="1">
        <v>140166422</v>
      </c>
      <c r="B70" s="1" t="s">
        <v>205</v>
      </c>
      <c r="C70" s="1">
        <v>140166422</v>
      </c>
      <c r="D70" s="1">
        <v>1</v>
      </c>
      <c r="E70" s="1" t="s">
        <v>206</v>
      </c>
      <c r="F70" s="1" t="s">
        <v>15</v>
      </c>
      <c r="G70" s="1" t="s">
        <v>16</v>
      </c>
      <c r="H70" s="1" t="s">
        <v>207</v>
      </c>
      <c r="I70" s="1" t="s">
        <v>169</v>
      </c>
      <c r="J70" s="1" t="s">
        <v>19</v>
      </c>
      <c r="K70" s="1">
        <v>60000</v>
      </c>
      <c r="L70" s="1">
        <v>60000</v>
      </c>
      <c r="M70" s="1">
        <v>0</v>
      </c>
      <c r="N70" s="1">
        <v>0</v>
      </c>
      <c r="O70" s="1">
        <v>0</v>
      </c>
    </row>
    <row r="71" spans="1:15" ht="14.25">
      <c r="A71" s="1">
        <v>140206031</v>
      </c>
      <c r="B71" s="1" t="s">
        <v>208</v>
      </c>
      <c r="C71" s="1">
        <v>140206031</v>
      </c>
      <c r="D71" s="1">
        <v>1</v>
      </c>
      <c r="E71" s="1" t="s">
        <v>209</v>
      </c>
      <c r="F71" s="1" t="s">
        <v>15</v>
      </c>
      <c r="G71" s="1" t="s">
        <v>16</v>
      </c>
      <c r="H71" s="1" t="s">
        <v>210</v>
      </c>
      <c r="I71" s="1" t="s">
        <v>211</v>
      </c>
      <c r="J71" s="1" t="s">
        <v>19</v>
      </c>
      <c r="K71" s="1">
        <v>42221.51</v>
      </c>
      <c r="L71" s="1">
        <v>42221.51</v>
      </c>
      <c r="M71" s="1">
        <v>0</v>
      </c>
      <c r="N71" s="1">
        <v>0</v>
      </c>
      <c r="O71" s="1">
        <v>0</v>
      </c>
    </row>
    <row r="72" spans="1:15" ht="14.25">
      <c r="A72" s="1">
        <v>140216132</v>
      </c>
      <c r="B72" s="1" t="s">
        <v>212</v>
      </c>
      <c r="C72" s="1">
        <v>140216132</v>
      </c>
      <c r="D72" s="1">
        <v>1</v>
      </c>
      <c r="E72" s="1" t="s">
        <v>213</v>
      </c>
      <c r="F72" s="1" t="s">
        <v>15</v>
      </c>
      <c r="G72" s="1" t="s">
        <v>16</v>
      </c>
      <c r="H72" s="1" t="s">
        <v>127</v>
      </c>
      <c r="I72" s="1" t="s">
        <v>165</v>
      </c>
      <c r="J72" s="1" t="s">
        <v>19</v>
      </c>
      <c r="K72" s="1">
        <v>42603.58</v>
      </c>
      <c r="L72" s="1">
        <v>42603.58</v>
      </c>
      <c r="M72" s="1">
        <v>0</v>
      </c>
      <c r="N72" s="1">
        <v>0</v>
      </c>
      <c r="O72" s="1">
        <v>0</v>
      </c>
    </row>
    <row r="73" spans="1:15" ht="14.25">
      <c r="A73" s="1">
        <v>140221136</v>
      </c>
      <c r="B73" s="1" t="s">
        <v>214</v>
      </c>
      <c r="C73" s="1">
        <v>140221136</v>
      </c>
      <c r="D73" s="1">
        <v>1</v>
      </c>
      <c r="E73" s="1" t="s">
        <v>215</v>
      </c>
      <c r="F73" s="1" t="s">
        <v>15</v>
      </c>
      <c r="G73" s="1" t="s">
        <v>16</v>
      </c>
      <c r="H73" s="1" t="s">
        <v>91</v>
      </c>
      <c r="I73" s="1" t="s">
        <v>201</v>
      </c>
      <c r="J73" s="1" t="s">
        <v>19</v>
      </c>
      <c r="K73" s="1">
        <v>60000</v>
      </c>
      <c r="L73" s="1">
        <v>60000</v>
      </c>
      <c r="M73" s="1">
        <v>0</v>
      </c>
      <c r="N73" s="1">
        <v>0</v>
      </c>
      <c r="O73" s="1">
        <v>0</v>
      </c>
    </row>
    <row r="74" spans="1:15" ht="14.25">
      <c r="A74" s="1">
        <v>140236138</v>
      </c>
      <c r="B74" s="1" t="s">
        <v>216</v>
      </c>
      <c r="C74" s="1">
        <v>140236138</v>
      </c>
      <c r="D74" s="1">
        <v>1</v>
      </c>
      <c r="E74" s="1" t="s">
        <v>217</v>
      </c>
      <c r="F74" s="1" t="s">
        <v>15</v>
      </c>
      <c r="G74" s="1" t="s">
        <v>16</v>
      </c>
      <c r="H74" s="1" t="s">
        <v>218</v>
      </c>
      <c r="I74" s="1" t="s">
        <v>201</v>
      </c>
      <c r="J74" s="1" t="s">
        <v>19</v>
      </c>
      <c r="K74" s="1">
        <v>60000</v>
      </c>
      <c r="L74" s="1">
        <v>60000</v>
      </c>
      <c r="M74" s="1">
        <v>0</v>
      </c>
      <c r="N74" s="1">
        <v>0</v>
      </c>
      <c r="O74" s="1">
        <v>0</v>
      </c>
    </row>
    <row r="75" spans="1:15" ht="14.25">
      <c r="A75" s="1">
        <v>140246139</v>
      </c>
      <c r="B75" s="1" t="s">
        <v>28</v>
      </c>
      <c r="C75" s="1">
        <v>140246139</v>
      </c>
      <c r="D75" s="1">
        <v>3</v>
      </c>
      <c r="E75" s="1" t="s">
        <v>219</v>
      </c>
      <c r="F75" s="1" t="s">
        <v>22</v>
      </c>
      <c r="G75" s="1" t="s">
        <v>16</v>
      </c>
      <c r="H75" s="1" t="s">
        <v>129</v>
      </c>
      <c r="I75" s="1" t="s">
        <v>160</v>
      </c>
      <c r="J75" s="1" t="s">
        <v>19</v>
      </c>
      <c r="K75" s="1">
        <v>70000</v>
      </c>
      <c r="L75" s="1">
        <v>60047.91</v>
      </c>
      <c r="M75" s="1">
        <v>0</v>
      </c>
      <c r="N75" s="1">
        <v>0</v>
      </c>
      <c r="O75" s="1">
        <v>0</v>
      </c>
    </row>
    <row r="76" spans="1:15" ht="14.25">
      <c r="A76" s="1">
        <v>140256140</v>
      </c>
      <c r="B76" s="1" t="s">
        <v>220</v>
      </c>
      <c r="C76" s="1">
        <v>140256140</v>
      </c>
      <c r="D76" s="1">
        <v>1</v>
      </c>
      <c r="E76" s="1" t="s">
        <v>221</v>
      </c>
      <c r="F76" s="1" t="s">
        <v>15</v>
      </c>
      <c r="G76" s="1" t="s">
        <v>16</v>
      </c>
      <c r="H76" s="1" t="s">
        <v>38</v>
      </c>
      <c r="I76" s="1" t="s">
        <v>201</v>
      </c>
      <c r="J76" s="1" t="s">
        <v>19</v>
      </c>
      <c r="K76" s="1">
        <v>60000</v>
      </c>
      <c r="L76" s="1">
        <v>60000</v>
      </c>
      <c r="M76" s="1">
        <v>0</v>
      </c>
      <c r="N76" s="1">
        <v>0</v>
      </c>
      <c r="O76" s="1">
        <v>0</v>
      </c>
    </row>
    <row r="77" spans="1:15" ht="14.25">
      <c r="A77" s="1">
        <v>140267000</v>
      </c>
      <c r="B77" s="1" t="s">
        <v>222</v>
      </c>
      <c r="C77" s="1">
        <v>140267000</v>
      </c>
      <c r="D77" s="1">
        <v>1</v>
      </c>
      <c r="E77" s="1" t="s">
        <v>45</v>
      </c>
      <c r="F77" s="1" t="s">
        <v>15</v>
      </c>
      <c r="G77" s="1" t="s">
        <v>16</v>
      </c>
      <c r="H77" s="1" t="s">
        <v>223</v>
      </c>
      <c r="I77" s="1" t="s">
        <v>119</v>
      </c>
      <c r="J77" s="1" t="s">
        <v>73</v>
      </c>
      <c r="K77" s="1">
        <v>33636.31</v>
      </c>
      <c r="L77" s="1">
        <v>33636.31</v>
      </c>
      <c r="M77" s="1">
        <f>L77+3241.51</f>
        <v>36877.82</v>
      </c>
      <c r="N77" s="1">
        <v>0</v>
      </c>
      <c r="O77" s="1">
        <v>0</v>
      </c>
    </row>
    <row r="78" spans="1:15" ht="14.25">
      <c r="A78" s="1">
        <v>140276142</v>
      </c>
      <c r="B78" s="1" t="s">
        <v>224</v>
      </c>
      <c r="C78" s="1">
        <v>140276142</v>
      </c>
      <c r="D78" s="1">
        <v>1</v>
      </c>
      <c r="E78" s="1" t="s">
        <v>143</v>
      </c>
      <c r="F78" s="1" t="s">
        <v>15</v>
      </c>
      <c r="G78" s="1" t="s">
        <v>16</v>
      </c>
      <c r="H78" s="1" t="s">
        <v>69</v>
      </c>
      <c r="I78" s="1" t="s">
        <v>225</v>
      </c>
      <c r="J78" s="1" t="s">
        <v>73</v>
      </c>
      <c r="K78" s="1">
        <v>49720.42</v>
      </c>
      <c r="L78" s="1">
        <v>49720.42</v>
      </c>
      <c r="M78" s="1">
        <f>L78+4891.32</f>
        <v>54611.74</v>
      </c>
      <c r="N78" s="1">
        <v>0</v>
      </c>
      <c r="O78" s="1">
        <v>0</v>
      </c>
    </row>
    <row r="79" spans="1:15" ht="14.25">
      <c r="A79" s="1">
        <v>140286444</v>
      </c>
      <c r="B79" s="1" t="s">
        <v>226</v>
      </c>
      <c r="C79" s="1">
        <v>140286444</v>
      </c>
      <c r="D79" s="1">
        <v>1</v>
      </c>
      <c r="E79" s="1" t="s">
        <v>93</v>
      </c>
      <c r="F79" s="1" t="s">
        <v>15</v>
      </c>
      <c r="G79" s="1" t="s">
        <v>16</v>
      </c>
      <c r="H79" s="1" t="s">
        <v>207</v>
      </c>
      <c r="I79" s="1" t="s">
        <v>35</v>
      </c>
      <c r="J79" s="1" t="s">
        <v>19</v>
      </c>
      <c r="K79" s="1">
        <v>49000</v>
      </c>
      <c r="L79" s="1">
        <v>49000</v>
      </c>
      <c r="M79" s="1">
        <v>0</v>
      </c>
      <c r="N79" s="1">
        <v>0</v>
      </c>
      <c r="O79" s="1">
        <v>0</v>
      </c>
    </row>
    <row r="80" spans="1:15" ht="14.25">
      <c r="A80" s="1">
        <v>140301147</v>
      </c>
      <c r="B80" s="1" t="s">
        <v>227</v>
      </c>
      <c r="C80" s="1">
        <v>140301147</v>
      </c>
      <c r="D80" s="1">
        <v>1</v>
      </c>
      <c r="E80" s="1" t="s">
        <v>228</v>
      </c>
      <c r="F80" s="1" t="s">
        <v>15</v>
      </c>
      <c r="G80" s="1" t="s">
        <v>16</v>
      </c>
      <c r="H80" s="1" t="s">
        <v>229</v>
      </c>
      <c r="I80" s="1" t="s">
        <v>35</v>
      </c>
      <c r="J80" s="1" t="s">
        <v>19</v>
      </c>
      <c r="K80" s="1">
        <v>60000</v>
      </c>
      <c r="L80" s="1">
        <v>60000</v>
      </c>
      <c r="M80" s="1">
        <v>0</v>
      </c>
      <c r="N80" s="1">
        <v>0</v>
      </c>
      <c r="O80" s="1">
        <v>0</v>
      </c>
    </row>
    <row r="81" spans="1:15" ht="14.25">
      <c r="A81" s="1">
        <v>140326050</v>
      </c>
      <c r="B81" s="1" t="s">
        <v>230</v>
      </c>
      <c r="C81" s="1">
        <v>140326050</v>
      </c>
      <c r="D81" s="1">
        <v>1</v>
      </c>
      <c r="E81" s="1" t="s">
        <v>231</v>
      </c>
      <c r="F81" s="1" t="s">
        <v>15</v>
      </c>
      <c r="G81" s="1" t="s">
        <v>16</v>
      </c>
      <c r="H81" s="1" t="s">
        <v>118</v>
      </c>
      <c r="I81" s="1" t="s">
        <v>232</v>
      </c>
      <c r="J81" s="1" t="s">
        <v>19</v>
      </c>
      <c r="K81" s="1">
        <v>45417.58</v>
      </c>
      <c r="L81" s="1">
        <v>45417.58</v>
      </c>
      <c r="M81" s="1">
        <v>0</v>
      </c>
      <c r="N81" s="1">
        <v>0</v>
      </c>
      <c r="O81" s="1">
        <v>0</v>
      </c>
    </row>
    <row r="82" spans="1:15" ht="14.25">
      <c r="A82" s="1">
        <v>140327000</v>
      </c>
      <c r="B82" s="1" t="s">
        <v>233</v>
      </c>
      <c r="C82" s="1">
        <v>140327000</v>
      </c>
      <c r="D82" s="1">
        <v>3</v>
      </c>
      <c r="E82" s="1" t="s">
        <v>45</v>
      </c>
      <c r="F82" s="1" t="s">
        <v>22</v>
      </c>
      <c r="G82" s="1" t="s">
        <v>16</v>
      </c>
      <c r="H82" s="1" t="s">
        <v>234</v>
      </c>
      <c r="I82" s="1" t="s">
        <v>235</v>
      </c>
      <c r="J82" s="1" t="s">
        <v>73</v>
      </c>
      <c r="K82" s="1">
        <v>89999.07</v>
      </c>
      <c r="L82" s="1">
        <v>85267.91</v>
      </c>
      <c r="M82" s="1">
        <f>L82</f>
        <v>85267.91</v>
      </c>
      <c r="N82" s="1">
        <v>0</v>
      </c>
      <c r="O82" s="1">
        <v>0</v>
      </c>
    </row>
    <row r="83" spans="1:15" ht="14.25">
      <c r="A83" s="1">
        <v>140346154</v>
      </c>
      <c r="B83" s="1" t="s">
        <v>236</v>
      </c>
      <c r="C83" s="1">
        <v>140346154</v>
      </c>
      <c r="D83" s="1">
        <v>1</v>
      </c>
      <c r="E83" s="1" t="s">
        <v>237</v>
      </c>
      <c r="F83" s="1" t="s">
        <v>15</v>
      </c>
      <c r="G83" s="1" t="s">
        <v>16</v>
      </c>
      <c r="H83" s="1" t="s">
        <v>100</v>
      </c>
      <c r="I83" s="1" t="s">
        <v>35</v>
      </c>
      <c r="J83" s="1" t="s">
        <v>19</v>
      </c>
      <c r="K83" s="1">
        <v>57150.09</v>
      </c>
      <c r="L83" s="1">
        <v>57150.09</v>
      </c>
      <c r="M83" s="1">
        <v>0</v>
      </c>
      <c r="N83" s="1">
        <v>0</v>
      </c>
      <c r="O83" s="1">
        <v>0</v>
      </c>
    </row>
    <row r="84" spans="1:15" ht="14.25">
      <c r="A84" s="1">
        <v>140366160</v>
      </c>
      <c r="B84" s="1" t="s">
        <v>238</v>
      </c>
      <c r="C84" s="1">
        <v>140366160</v>
      </c>
      <c r="D84" s="1">
        <v>3</v>
      </c>
      <c r="E84" s="1" t="s">
        <v>163</v>
      </c>
      <c r="F84" s="1" t="s">
        <v>22</v>
      </c>
      <c r="G84" s="1" t="s">
        <v>16</v>
      </c>
      <c r="H84" s="1" t="s">
        <v>239</v>
      </c>
      <c r="I84" s="1" t="s">
        <v>211</v>
      </c>
      <c r="J84" s="1" t="s">
        <v>19</v>
      </c>
      <c r="K84" s="1">
        <v>70000</v>
      </c>
      <c r="L84" s="1">
        <v>68644.23</v>
      </c>
      <c r="M84" s="1">
        <v>0</v>
      </c>
      <c r="N84" s="1">
        <v>0</v>
      </c>
      <c r="O84" s="1">
        <v>0</v>
      </c>
    </row>
    <row r="85" spans="1:15" ht="14.25">
      <c r="A85" s="1">
        <v>140376159</v>
      </c>
      <c r="B85" s="1" t="s">
        <v>240</v>
      </c>
      <c r="C85" s="1">
        <v>140376159</v>
      </c>
      <c r="D85" s="1">
        <v>1</v>
      </c>
      <c r="E85" s="1" t="s">
        <v>241</v>
      </c>
      <c r="F85" s="1" t="s">
        <v>15</v>
      </c>
      <c r="G85" s="1" t="s">
        <v>16</v>
      </c>
      <c r="H85" s="1" t="s">
        <v>100</v>
      </c>
      <c r="I85" s="1" t="s">
        <v>242</v>
      </c>
      <c r="J85" s="1" t="s">
        <v>19</v>
      </c>
      <c r="K85" s="1">
        <v>52832.91</v>
      </c>
      <c r="L85" s="1">
        <v>42229</v>
      </c>
      <c r="M85" s="1">
        <v>0</v>
      </c>
      <c r="N85" s="1">
        <v>0</v>
      </c>
      <c r="O85" s="1">
        <v>0</v>
      </c>
    </row>
    <row r="86" spans="1:15" ht="14.25">
      <c r="A86" s="1">
        <v>140381161</v>
      </c>
      <c r="B86" s="1" t="s">
        <v>243</v>
      </c>
      <c r="C86" s="1">
        <v>140381161</v>
      </c>
      <c r="D86" s="1">
        <v>1</v>
      </c>
      <c r="E86" s="1" t="s">
        <v>244</v>
      </c>
      <c r="F86" s="1" t="s">
        <v>15</v>
      </c>
      <c r="G86" s="1" t="s">
        <v>16</v>
      </c>
      <c r="H86" s="1" t="s">
        <v>245</v>
      </c>
      <c r="I86" s="1" t="s">
        <v>64</v>
      </c>
      <c r="J86" s="1" t="s">
        <v>19</v>
      </c>
      <c r="K86" s="1">
        <v>47754.94</v>
      </c>
      <c r="L86" s="1">
        <v>37726.4</v>
      </c>
      <c r="M86" s="1">
        <v>0</v>
      </c>
      <c r="N86" s="1">
        <v>0</v>
      </c>
      <c r="O86" s="1">
        <v>0</v>
      </c>
    </row>
    <row r="87" spans="1:15" ht="14.25">
      <c r="A87" s="1">
        <v>140396462</v>
      </c>
      <c r="B87" s="1" t="s">
        <v>246</v>
      </c>
      <c r="C87" s="1">
        <v>140396462</v>
      </c>
      <c r="D87" s="1">
        <v>3</v>
      </c>
      <c r="E87" s="1" t="s">
        <v>21</v>
      </c>
      <c r="F87" s="1" t="s">
        <v>22</v>
      </c>
      <c r="G87" s="1" t="s">
        <v>16</v>
      </c>
      <c r="H87" s="1" t="s">
        <v>23</v>
      </c>
      <c r="I87" s="1" t="s">
        <v>24</v>
      </c>
      <c r="J87" s="1" t="s">
        <v>19</v>
      </c>
      <c r="K87" s="1">
        <v>57404.53</v>
      </c>
      <c r="L87" s="1">
        <v>53720.33</v>
      </c>
      <c r="M87" s="1">
        <v>0</v>
      </c>
      <c r="N87" s="1">
        <v>0</v>
      </c>
      <c r="O87" s="1">
        <v>0</v>
      </c>
    </row>
    <row r="88" spans="1:15" ht="14.25">
      <c r="A88" s="1">
        <v>140401164</v>
      </c>
      <c r="B88" s="1" t="s">
        <v>247</v>
      </c>
      <c r="C88" s="1">
        <v>140401164</v>
      </c>
      <c r="D88" s="1">
        <v>1</v>
      </c>
      <c r="E88" s="1" t="s">
        <v>248</v>
      </c>
      <c r="F88" s="1" t="s">
        <v>15</v>
      </c>
      <c r="G88" s="1" t="s">
        <v>16</v>
      </c>
      <c r="H88" s="1" t="s">
        <v>38</v>
      </c>
      <c r="I88" s="1" t="s">
        <v>249</v>
      </c>
      <c r="J88" s="1" t="s">
        <v>19</v>
      </c>
      <c r="K88" s="1">
        <v>60000</v>
      </c>
      <c r="L88" s="1">
        <v>60000</v>
      </c>
      <c r="M88" s="1">
        <v>0</v>
      </c>
      <c r="N88" s="1">
        <v>0</v>
      </c>
      <c r="O88" s="1">
        <v>0</v>
      </c>
    </row>
    <row r="89" spans="1:15" ht="14.25">
      <c r="A89" s="1">
        <v>140421166</v>
      </c>
      <c r="B89" s="1" t="s">
        <v>250</v>
      </c>
      <c r="C89" s="1">
        <v>140421166</v>
      </c>
      <c r="D89" s="1">
        <v>1</v>
      </c>
      <c r="E89" s="1" t="s">
        <v>153</v>
      </c>
      <c r="F89" s="1" t="s">
        <v>15</v>
      </c>
      <c r="G89" s="1" t="s">
        <v>16</v>
      </c>
      <c r="H89" s="1" t="s">
        <v>154</v>
      </c>
      <c r="I89" s="1" t="s">
        <v>251</v>
      </c>
      <c r="J89" s="1" t="s">
        <v>19</v>
      </c>
      <c r="K89" s="1">
        <v>60000</v>
      </c>
      <c r="L89" s="1">
        <v>60000</v>
      </c>
      <c r="M89" s="1">
        <v>0</v>
      </c>
      <c r="N89" s="1">
        <v>0</v>
      </c>
      <c r="O89" s="1">
        <v>0</v>
      </c>
    </row>
    <row r="90" spans="1:15" ht="14.25">
      <c r="A90" s="1">
        <v>140456471</v>
      </c>
      <c r="B90" s="1" t="s">
        <v>252</v>
      </c>
      <c r="C90" s="1">
        <v>140456471</v>
      </c>
      <c r="D90" s="1">
        <v>1</v>
      </c>
      <c r="E90" s="1" t="s">
        <v>156</v>
      </c>
      <c r="F90" s="1" t="s">
        <v>15</v>
      </c>
      <c r="G90" s="1" t="s">
        <v>16</v>
      </c>
      <c r="H90" s="1" t="s">
        <v>253</v>
      </c>
      <c r="I90" s="1" t="s">
        <v>254</v>
      </c>
      <c r="J90" s="1" t="s">
        <v>19</v>
      </c>
      <c r="K90" s="1">
        <v>49183.62</v>
      </c>
      <c r="L90" s="1">
        <v>49183.62</v>
      </c>
      <c r="M90" s="1">
        <v>0</v>
      </c>
      <c r="N90" s="1">
        <v>0</v>
      </c>
      <c r="O90" s="1">
        <v>0</v>
      </c>
    </row>
    <row r="91" spans="1:15" ht="14.25">
      <c r="A91" s="1">
        <v>140476177</v>
      </c>
      <c r="B91" s="1" t="s">
        <v>28</v>
      </c>
      <c r="C91" s="1">
        <v>140476177</v>
      </c>
      <c r="D91" s="1">
        <v>1</v>
      </c>
      <c r="E91" s="1" t="s">
        <v>255</v>
      </c>
      <c r="F91" s="1" t="s">
        <v>15</v>
      </c>
      <c r="G91" s="1" t="s">
        <v>16</v>
      </c>
      <c r="H91" s="1" t="s">
        <v>185</v>
      </c>
      <c r="I91" s="1" t="s">
        <v>256</v>
      </c>
      <c r="J91" s="1" t="s">
        <v>19</v>
      </c>
      <c r="K91" s="1">
        <v>60000</v>
      </c>
      <c r="L91" s="1">
        <v>60000</v>
      </c>
      <c r="M91" s="1">
        <v>0</v>
      </c>
      <c r="N91" s="1">
        <v>0</v>
      </c>
      <c r="O91" s="1">
        <v>0</v>
      </c>
    </row>
    <row r="92" spans="1:15" ht="14.25">
      <c r="A92" s="1">
        <v>140496080</v>
      </c>
      <c r="B92" s="1" t="s">
        <v>257</v>
      </c>
      <c r="C92" s="1">
        <v>140496080</v>
      </c>
      <c r="D92" s="1">
        <v>1</v>
      </c>
      <c r="E92" s="1" t="s">
        <v>29</v>
      </c>
      <c r="F92" s="1" t="s">
        <v>15</v>
      </c>
      <c r="G92" s="1" t="s">
        <v>16</v>
      </c>
      <c r="H92" s="1" t="s">
        <v>122</v>
      </c>
      <c r="I92" s="1" t="s">
        <v>179</v>
      </c>
      <c r="J92" s="1" t="s">
        <v>19</v>
      </c>
      <c r="K92" s="1">
        <v>59999.99</v>
      </c>
      <c r="L92" s="1">
        <v>59999.99</v>
      </c>
      <c r="M92" s="1">
        <v>0</v>
      </c>
      <c r="N92" s="1">
        <v>0</v>
      </c>
      <c r="O92" s="1">
        <v>0</v>
      </c>
    </row>
    <row r="93" spans="1:15" ht="14.25">
      <c r="A93" s="1">
        <v>140526184</v>
      </c>
      <c r="B93" s="1" t="s">
        <v>81</v>
      </c>
      <c r="C93" s="1">
        <v>140526184</v>
      </c>
      <c r="D93" s="1">
        <v>1</v>
      </c>
      <c r="E93" s="1" t="s">
        <v>258</v>
      </c>
      <c r="F93" s="1" t="s">
        <v>15</v>
      </c>
      <c r="G93" s="1" t="s">
        <v>16</v>
      </c>
      <c r="H93" s="1" t="s">
        <v>245</v>
      </c>
      <c r="I93" s="1" t="s">
        <v>259</v>
      </c>
      <c r="J93" s="1" t="s">
        <v>19</v>
      </c>
      <c r="K93" s="1">
        <v>60000</v>
      </c>
      <c r="L93" s="1">
        <v>60000</v>
      </c>
      <c r="M93" s="1">
        <v>0</v>
      </c>
      <c r="N93" s="1">
        <v>0</v>
      </c>
      <c r="O93" s="1">
        <v>0</v>
      </c>
    </row>
    <row r="94" spans="1:15" ht="14.25">
      <c r="A94" s="1">
        <v>140531185</v>
      </c>
      <c r="B94" s="1" t="s">
        <v>260</v>
      </c>
      <c r="C94" s="1">
        <v>140531185</v>
      </c>
      <c r="D94" s="1">
        <v>1</v>
      </c>
      <c r="E94" s="1" t="s">
        <v>261</v>
      </c>
      <c r="F94" s="1" t="s">
        <v>15</v>
      </c>
      <c r="G94" s="1" t="s">
        <v>16</v>
      </c>
      <c r="H94" s="1" t="s">
        <v>192</v>
      </c>
      <c r="I94" s="1" t="s">
        <v>254</v>
      </c>
      <c r="J94" s="1" t="s">
        <v>19</v>
      </c>
      <c r="K94" s="1">
        <v>54372.29</v>
      </c>
      <c r="L94" s="1">
        <v>54372.29</v>
      </c>
      <c r="M94" s="1">
        <v>0</v>
      </c>
      <c r="N94" s="1">
        <v>0</v>
      </c>
      <c r="O94" s="1">
        <v>0</v>
      </c>
    </row>
    <row r="95" spans="1:15" ht="14.25">
      <c r="A95" s="1">
        <v>140552000</v>
      </c>
      <c r="B95" s="1" t="s">
        <v>262</v>
      </c>
      <c r="C95" s="1">
        <v>140552000</v>
      </c>
      <c r="D95" s="1">
        <v>3</v>
      </c>
      <c r="E95" s="1" t="s">
        <v>45</v>
      </c>
      <c r="F95" s="1" t="s">
        <v>22</v>
      </c>
      <c r="G95" s="1" t="s">
        <v>16</v>
      </c>
      <c r="H95" s="1" t="s">
        <v>87</v>
      </c>
      <c r="I95" s="1" t="s">
        <v>160</v>
      </c>
      <c r="J95" s="1" t="s">
        <v>19</v>
      </c>
      <c r="K95" s="1">
        <v>80000</v>
      </c>
      <c r="L95" s="1">
        <v>68365</v>
      </c>
      <c r="M95" s="1">
        <v>0</v>
      </c>
      <c r="N95" s="1">
        <v>0</v>
      </c>
      <c r="O95" s="1">
        <v>0</v>
      </c>
    </row>
    <row r="96" spans="1:15" ht="14.25">
      <c r="A96" s="1">
        <v>140562000</v>
      </c>
      <c r="B96" s="1" t="s">
        <v>263</v>
      </c>
      <c r="C96" s="1">
        <v>140562000</v>
      </c>
      <c r="D96" s="1">
        <v>8</v>
      </c>
      <c r="E96" s="1" t="s">
        <v>45</v>
      </c>
      <c r="F96" s="1" t="s">
        <v>22</v>
      </c>
      <c r="G96" s="1" t="s">
        <v>16</v>
      </c>
      <c r="H96" s="1" t="s">
        <v>264</v>
      </c>
      <c r="I96" s="1" t="s">
        <v>265</v>
      </c>
      <c r="J96" s="1" t="s">
        <v>19</v>
      </c>
      <c r="K96" s="1">
        <v>80000</v>
      </c>
      <c r="L96" s="1">
        <v>64710.8</v>
      </c>
      <c r="M96" s="1">
        <v>0</v>
      </c>
      <c r="N96" s="1">
        <v>0</v>
      </c>
      <c r="O96" s="1">
        <v>0</v>
      </c>
    </row>
    <row r="97" spans="1:15" ht="14.25">
      <c r="A97" s="1">
        <v>140572000</v>
      </c>
      <c r="B97" s="1" t="s">
        <v>266</v>
      </c>
      <c r="C97" s="1">
        <v>140572000</v>
      </c>
      <c r="D97" s="1">
        <v>5</v>
      </c>
      <c r="E97" s="1" t="s">
        <v>45</v>
      </c>
      <c r="F97" s="1" t="s">
        <v>22</v>
      </c>
      <c r="G97" s="1" t="s">
        <v>16</v>
      </c>
      <c r="H97" s="1" t="s">
        <v>30</v>
      </c>
      <c r="I97" s="1" t="s">
        <v>267</v>
      </c>
      <c r="J97" s="1" t="s">
        <v>19</v>
      </c>
      <c r="K97" s="1">
        <v>140000</v>
      </c>
      <c r="L97" s="1">
        <v>118217</v>
      </c>
      <c r="M97" s="1">
        <v>0</v>
      </c>
      <c r="N97" s="1">
        <v>0</v>
      </c>
      <c r="O97" s="1">
        <v>0</v>
      </c>
    </row>
    <row r="98" spans="1:15" ht="14.25">
      <c r="A98" s="1">
        <v>140582000</v>
      </c>
      <c r="B98" s="1" t="s">
        <v>268</v>
      </c>
      <c r="C98" s="1">
        <v>140582000</v>
      </c>
      <c r="D98" s="1">
        <v>7</v>
      </c>
      <c r="E98" s="1" t="s">
        <v>45</v>
      </c>
      <c r="F98" s="1" t="s">
        <v>22</v>
      </c>
      <c r="G98" s="1" t="s">
        <v>16</v>
      </c>
      <c r="H98" s="1" t="s">
        <v>100</v>
      </c>
      <c r="I98" s="1" t="s">
        <v>269</v>
      </c>
      <c r="J98" s="1" t="s">
        <v>19</v>
      </c>
      <c r="K98" s="1">
        <v>100000</v>
      </c>
      <c r="L98" s="1">
        <v>79860</v>
      </c>
      <c r="M98" s="1">
        <v>0</v>
      </c>
      <c r="N98" s="1">
        <v>0</v>
      </c>
      <c r="O98" s="1">
        <v>0</v>
      </c>
    </row>
    <row r="99" spans="1:15" ht="14.25">
      <c r="A99" s="1">
        <v>140592000</v>
      </c>
      <c r="B99" s="1" t="s">
        <v>270</v>
      </c>
      <c r="C99" s="1">
        <v>140592000</v>
      </c>
      <c r="D99" s="1">
        <v>3</v>
      </c>
      <c r="E99" s="1" t="s">
        <v>45</v>
      </c>
      <c r="F99" s="1" t="s">
        <v>22</v>
      </c>
      <c r="G99" s="1" t="s">
        <v>16</v>
      </c>
      <c r="H99" s="1" t="s">
        <v>87</v>
      </c>
      <c r="I99" s="1" t="s">
        <v>160</v>
      </c>
      <c r="J99" s="1" t="s">
        <v>19</v>
      </c>
      <c r="K99" s="1">
        <v>100000</v>
      </c>
      <c r="L99" s="1">
        <v>85910</v>
      </c>
      <c r="M99" s="1">
        <v>0</v>
      </c>
      <c r="N99" s="1">
        <v>0</v>
      </c>
      <c r="O99" s="1">
        <v>0</v>
      </c>
    </row>
    <row r="100" spans="1:15" ht="14.25">
      <c r="A100" s="1">
        <v>140602000</v>
      </c>
      <c r="B100" s="1" t="s">
        <v>271</v>
      </c>
      <c r="C100" s="1">
        <v>140602000</v>
      </c>
      <c r="D100" s="1">
        <v>1</v>
      </c>
      <c r="E100" s="1" t="s">
        <v>45</v>
      </c>
      <c r="F100" s="1" t="s">
        <v>15</v>
      </c>
      <c r="G100" s="1" t="s">
        <v>16</v>
      </c>
      <c r="H100" s="1" t="s">
        <v>100</v>
      </c>
      <c r="I100" s="1" t="s">
        <v>165</v>
      </c>
      <c r="J100" s="1" t="s">
        <v>19</v>
      </c>
      <c r="K100" s="1">
        <v>40000</v>
      </c>
      <c r="L100" s="1">
        <v>30008</v>
      </c>
      <c r="M100" s="1">
        <v>0</v>
      </c>
      <c r="N100" s="1">
        <v>0</v>
      </c>
      <c r="O100" s="1">
        <v>0</v>
      </c>
    </row>
    <row r="101" spans="1:15" ht="14.25">
      <c r="A101" s="1">
        <v>140607500</v>
      </c>
      <c r="B101" s="1" t="s">
        <v>272</v>
      </c>
      <c r="C101" s="1">
        <v>140607500</v>
      </c>
      <c r="D101" s="1">
        <v>3</v>
      </c>
      <c r="E101" s="1" t="s">
        <v>45</v>
      </c>
      <c r="F101" s="1" t="s">
        <v>111</v>
      </c>
      <c r="G101" s="1" t="s">
        <v>52</v>
      </c>
      <c r="H101" s="1" t="s">
        <v>273</v>
      </c>
      <c r="I101" s="1" t="s">
        <v>274</v>
      </c>
      <c r="J101" s="1" t="s">
        <v>19</v>
      </c>
      <c r="K101" s="1">
        <v>100430</v>
      </c>
      <c r="L101" s="1">
        <v>95348</v>
      </c>
      <c r="M101" s="1">
        <v>0</v>
      </c>
      <c r="N101" s="1">
        <v>0</v>
      </c>
      <c r="O101" s="1">
        <v>0</v>
      </c>
    </row>
    <row r="102" spans="1:15" ht="14.25">
      <c r="A102" s="1">
        <v>140612000</v>
      </c>
      <c r="B102" s="1" t="s">
        <v>275</v>
      </c>
      <c r="C102" s="1">
        <v>140612000</v>
      </c>
      <c r="D102" s="1">
        <v>4</v>
      </c>
      <c r="E102" s="1" t="s">
        <v>45</v>
      </c>
      <c r="F102" s="1" t="s">
        <v>22</v>
      </c>
      <c r="G102" s="1" t="s">
        <v>16</v>
      </c>
      <c r="H102" s="1" t="s">
        <v>100</v>
      </c>
      <c r="I102" s="1" t="s">
        <v>160</v>
      </c>
      <c r="J102" s="1" t="s">
        <v>19</v>
      </c>
      <c r="K102" s="1">
        <v>100000</v>
      </c>
      <c r="L102" s="1">
        <v>82000</v>
      </c>
      <c r="M102" s="1">
        <v>0</v>
      </c>
      <c r="N102" s="1">
        <v>0</v>
      </c>
      <c r="O102" s="1">
        <v>0</v>
      </c>
    </row>
    <row r="103" spans="1:15" ht="14.25">
      <c r="A103" s="1">
        <v>140617500</v>
      </c>
      <c r="B103" s="1" t="s">
        <v>276</v>
      </c>
      <c r="C103" s="1">
        <v>140617500</v>
      </c>
      <c r="D103" s="1">
        <v>3</v>
      </c>
      <c r="E103" s="1" t="s">
        <v>45</v>
      </c>
      <c r="F103" s="1" t="s">
        <v>22</v>
      </c>
      <c r="G103" s="1" t="s">
        <v>46</v>
      </c>
      <c r="H103" s="1" t="s">
        <v>277</v>
      </c>
      <c r="I103" s="1" t="s">
        <v>265</v>
      </c>
      <c r="J103" s="1" t="s">
        <v>19</v>
      </c>
      <c r="K103" s="1">
        <v>50000</v>
      </c>
      <c r="L103" s="1">
        <v>18.74</v>
      </c>
      <c r="M103" s="1">
        <v>0</v>
      </c>
      <c r="N103" s="1">
        <v>0</v>
      </c>
      <c r="O103" s="1">
        <v>0</v>
      </c>
    </row>
    <row r="104" spans="1:15" ht="14.25">
      <c r="A104" s="1">
        <v>140622000</v>
      </c>
      <c r="B104" s="1" t="s">
        <v>278</v>
      </c>
      <c r="C104" s="1">
        <v>140622000</v>
      </c>
      <c r="D104" s="1">
        <v>3</v>
      </c>
      <c r="E104" s="1" t="s">
        <v>45</v>
      </c>
      <c r="F104" s="1" t="s">
        <v>22</v>
      </c>
      <c r="G104" s="1" t="s">
        <v>16</v>
      </c>
      <c r="H104" s="1" t="s">
        <v>129</v>
      </c>
      <c r="I104" s="1" t="s">
        <v>160</v>
      </c>
      <c r="J104" s="1" t="s">
        <v>19</v>
      </c>
      <c r="K104" s="1">
        <v>80000</v>
      </c>
      <c r="L104" s="1">
        <v>69640.11</v>
      </c>
      <c r="M104" s="1">
        <v>0</v>
      </c>
      <c r="N104" s="1">
        <v>0</v>
      </c>
      <c r="O104" s="1">
        <v>0</v>
      </c>
    </row>
    <row r="105" spans="1:15" ht="14.25">
      <c r="A105" s="1">
        <v>140632000</v>
      </c>
      <c r="B105" s="1" t="s">
        <v>279</v>
      </c>
      <c r="C105" s="1">
        <v>140632000</v>
      </c>
      <c r="D105" s="1">
        <v>7</v>
      </c>
      <c r="E105" s="1" t="s">
        <v>45</v>
      </c>
      <c r="F105" s="1" t="s">
        <v>22</v>
      </c>
      <c r="G105" s="1" t="s">
        <v>16</v>
      </c>
      <c r="H105" s="1" t="s">
        <v>264</v>
      </c>
      <c r="I105" s="1" t="s">
        <v>160</v>
      </c>
      <c r="J105" s="1" t="s">
        <v>19</v>
      </c>
      <c r="K105" s="1">
        <v>100000</v>
      </c>
      <c r="L105" s="1">
        <v>84518.5</v>
      </c>
      <c r="M105" s="1">
        <v>0</v>
      </c>
      <c r="N105" s="1">
        <v>0</v>
      </c>
      <c r="O105" s="1">
        <v>0</v>
      </c>
    </row>
    <row r="106" spans="1:15" ht="14.25">
      <c r="A106" s="1">
        <v>140637500</v>
      </c>
      <c r="B106" s="1" t="s">
        <v>280</v>
      </c>
      <c r="C106" s="1">
        <v>140637500</v>
      </c>
      <c r="D106" s="1">
        <v>5</v>
      </c>
      <c r="E106" s="1" t="s">
        <v>45</v>
      </c>
      <c r="F106" s="1" t="s">
        <v>22</v>
      </c>
      <c r="G106" s="1" t="s">
        <v>52</v>
      </c>
      <c r="H106" s="1" t="s">
        <v>281</v>
      </c>
      <c r="I106" s="1" t="s">
        <v>282</v>
      </c>
      <c r="J106" s="1" t="s">
        <v>19</v>
      </c>
      <c r="K106" s="1">
        <v>35000</v>
      </c>
      <c r="L106" s="1">
        <v>34253.53</v>
      </c>
      <c r="M106" s="1">
        <v>0</v>
      </c>
      <c r="N106" s="1">
        <v>0</v>
      </c>
      <c r="O106" s="1">
        <v>0</v>
      </c>
    </row>
    <row r="107" spans="1:15" ht="14.25">
      <c r="A107" s="1">
        <v>140642000</v>
      </c>
      <c r="B107" s="1" t="s">
        <v>283</v>
      </c>
      <c r="C107" s="1">
        <v>140642000</v>
      </c>
      <c r="D107" s="1">
        <v>4</v>
      </c>
      <c r="E107" s="1" t="s">
        <v>45</v>
      </c>
      <c r="F107" s="1" t="s">
        <v>22</v>
      </c>
      <c r="G107" s="1" t="s">
        <v>16</v>
      </c>
      <c r="H107" s="1" t="s">
        <v>129</v>
      </c>
      <c r="I107" s="1" t="s">
        <v>165</v>
      </c>
      <c r="J107" s="1" t="s">
        <v>19</v>
      </c>
      <c r="K107" s="1">
        <v>80000</v>
      </c>
      <c r="L107" s="1">
        <v>67596.18</v>
      </c>
      <c r="M107" s="1">
        <v>0</v>
      </c>
      <c r="N107" s="1">
        <v>0</v>
      </c>
      <c r="O107" s="1">
        <v>0</v>
      </c>
    </row>
    <row r="108" spans="1:15" ht="14.25">
      <c r="A108" s="1">
        <v>140647500</v>
      </c>
      <c r="B108" s="1" t="s">
        <v>284</v>
      </c>
      <c r="C108" s="1">
        <v>140647500</v>
      </c>
      <c r="D108" s="1">
        <v>4</v>
      </c>
      <c r="E108" s="1" t="s">
        <v>45</v>
      </c>
      <c r="F108" s="1" t="s">
        <v>22</v>
      </c>
      <c r="G108" s="1" t="s">
        <v>52</v>
      </c>
      <c r="H108" s="1" t="s">
        <v>285</v>
      </c>
      <c r="I108" s="1" t="s">
        <v>286</v>
      </c>
      <c r="J108" s="1" t="s">
        <v>19</v>
      </c>
      <c r="K108" s="1">
        <v>25000</v>
      </c>
      <c r="L108" s="1">
        <v>22506</v>
      </c>
      <c r="M108" s="1">
        <v>0</v>
      </c>
      <c r="N108" s="1">
        <v>0</v>
      </c>
      <c r="O108" s="1">
        <v>0</v>
      </c>
    </row>
    <row r="109" spans="1:15" ht="14.25">
      <c r="A109" s="1">
        <v>140712000</v>
      </c>
      <c r="B109" s="1" t="s">
        <v>287</v>
      </c>
      <c r="C109" s="1">
        <v>140712000</v>
      </c>
      <c r="D109" s="1">
        <v>6</v>
      </c>
      <c r="E109" s="1" t="s">
        <v>45</v>
      </c>
      <c r="F109" s="1" t="s">
        <v>22</v>
      </c>
      <c r="G109" s="1" t="s">
        <v>16</v>
      </c>
      <c r="H109" s="1" t="s">
        <v>100</v>
      </c>
      <c r="I109" s="1" t="s">
        <v>288</v>
      </c>
      <c r="J109" s="1" t="s">
        <v>19</v>
      </c>
      <c r="K109" s="1">
        <v>76778.59</v>
      </c>
      <c r="L109" s="1">
        <v>65327.9</v>
      </c>
      <c r="M109" s="1">
        <v>0</v>
      </c>
      <c r="N109" s="1">
        <v>0</v>
      </c>
      <c r="O109" s="1">
        <v>0</v>
      </c>
    </row>
    <row r="110" spans="1:15" ht="14.25">
      <c r="A110" s="1">
        <v>140722000</v>
      </c>
      <c r="B110" s="1" t="s">
        <v>289</v>
      </c>
      <c r="C110" s="1">
        <v>140722000</v>
      </c>
      <c r="D110" s="1">
        <v>4</v>
      </c>
      <c r="E110" s="1" t="s">
        <v>45</v>
      </c>
      <c r="F110" s="1" t="s">
        <v>22</v>
      </c>
      <c r="G110" s="1" t="s">
        <v>16</v>
      </c>
      <c r="H110" s="1" t="s">
        <v>129</v>
      </c>
      <c r="I110" s="1" t="s">
        <v>165</v>
      </c>
      <c r="J110" s="1" t="s">
        <v>19</v>
      </c>
      <c r="K110" s="1">
        <v>50000</v>
      </c>
      <c r="L110" s="1">
        <v>42247.62</v>
      </c>
      <c r="M110" s="1">
        <v>0</v>
      </c>
      <c r="N110" s="1">
        <v>0</v>
      </c>
      <c r="O110" s="1">
        <v>0</v>
      </c>
    </row>
    <row r="111" spans="1:15" ht="14.25">
      <c r="A111" s="1">
        <v>141118000</v>
      </c>
      <c r="B111" s="1" t="s">
        <v>290</v>
      </c>
      <c r="C111" s="1">
        <v>141118000</v>
      </c>
      <c r="D111" s="1">
        <v>1</v>
      </c>
      <c r="E111" s="1" t="s">
        <v>45</v>
      </c>
      <c r="F111" s="1" t="s">
        <v>15</v>
      </c>
      <c r="G111" s="1" t="s">
        <v>46</v>
      </c>
      <c r="H111" s="1" t="s">
        <v>291</v>
      </c>
      <c r="I111" s="1" t="s">
        <v>292</v>
      </c>
      <c r="J111" s="1" t="s">
        <v>19</v>
      </c>
      <c r="K111" s="1">
        <v>21779.99</v>
      </c>
      <c r="L111" s="1">
        <v>21779.99</v>
      </c>
      <c r="M111" s="1">
        <v>0</v>
      </c>
      <c r="N111" s="1">
        <v>0</v>
      </c>
      <c r="O111" s="1">
        <v>0</v>
      </c>
    </row>
    <row r="112" spans="1:15" ht="14.25">
      <c r="A112" s="1">
        <v>141138000</v>
      </c>
      <c r="B112" s="1" t="s">
        <v>293</v>
      </c>
      <c r="C112" s="1">
        <v>141138000</v>
      </c>
      <c r="D112" s="1">
        <v>9</v>
      </c>
      <c r="E112" s="1" t="s">
        <v>45</v>
      </c>
      <c r="F112" s="1" t="s">
        <v>111</v>
      </c>
      <c r="G112" s="1" t="s">
        <v>294</v>
      </c>
      <c r="H112" s="1" t="s">
        <v>295</v>
      </c>
      <c r="I112" s="1" t="s">
        <v>296</v>
      </c>
      <c r="J112" s="1" t="s">
        <v>19</v>
      </c>
      <c r="K112" s="1">
        <v>81234.46</v>
      </c>
      <c r="L112" s="1">
        <v>40345.79</v>
      </c>
      <c r="M112" s="1">
        <v>0</v>
      </c>
      <c r="N112" s="1">
        <v>0</v>
      </c>
      <c r="O112" s="1">
        <v>0</v>
      </c>
    </row>
    <row r="113" spans="1:15" ht="14.25">
      <c r="A113" s="1">
        <v>141148000</v>
      </c>
      <c r="B113" s="1" t="s">
        <v>297</v>
      </c>
      <c r="C113" s="1">
        <v>141148000</v>
      </c>
      <c r="D113" s="1">
        <v>9</v>
      </c>
      <c r="E113" s="1" t="s">
        <v>45</v>
      </c>
      <c r="F113" s="1" t="s">
        <v>111</v>
      </c>
      <c r="G113" s="1" t="s">
        <v>294</v>
      </c>
      <c r="H113" s="1" t="s">
        <v>298</v>
      </c>
      <c r="I113" s="1" t="s">
        <v>299</v>
      </c>
      <c r="J113" s="1" t="s">
        <v>19</v>
      </c>
      <c r="K113" s="1">
        <v>95670</v>
      </c>
      <c r="L113" s="1">
        <v>31000</v>
      </c>
      <c r="M113" s="1">
        <v>0</v>
      </c>
      <c r="N113" s="1">
        <v>0</v>
      </c>
      <c r="O113" s="1">
        <v>0</v>
      </c>
    </row>
    <row r="114" spans="1:15" ht="14.25">
      <c r="A114" s="1">
        <v>141158000</v>
      </c>
      <c r="B114" s="1" t="s">
        <v>300</v>
      </c>
      <c r="C114" s="1">
        <v>141158000</v>
      </c>
      <c r="D114" s="1">
        <v>1</v>
      </c>
      <c r="E114" s="1" t="s">
        <v>45</v>
      </c>
      <c r="F114" s="1" t="s">
        <v>22</v>
      </c>
      <c r="G114" s="1" t="s">
        <v>46</v>
      </c>
      <c r="H114" s="1" t="s">
        <v>301</v>
      </c>
      <c r="I114" s="1" t="s">
        <v>302</v>
      </c>
      <c r="J114" s="1" t="s">
        <v>19</v>
      </c>
      <c r="K114" s="1">
        <v>66000</v>
      </c>
      <c r="L114" s="1">
        <v>66000</v>
      </c>
      <c r="M114" s="1">
        <v>0</v>
      </c>
      <c r="N114" s="1">
        <v>0</v>
      </c>
      <c r="O114" s="1">
        <v>0</v>
      </c>
    </row>
    <row r="115" spans="1:15" ht="14.25">
      <c r="A115" s="1">
        <v>141168000</v>
      </c>
      <c r="B115" s="1" t="s">
        <v>303</v>
      </c>
      <c r="C115" s="1">
        <v>141168000</v>
      </c>
      <c r="D115" s="1">
        <v>1</v>
      </c>
      <c r="E115" s="1" t="s">
        <v>45</v>
      </c>
      <c r="F115" s="1" t="s">
        <v>22</v>
      </c>
      <c r="G115" s="1" t="s">
        <v>46</v>
      </c>
      <c r="H115" s="1" t="s">
        <v>304</v>
      </c>
      <c r="I115" s="1" t="s">
        <v>305</v>
      </c>
      <c r="J115" s="1" t="s">
        <v>19</v>
      </c>
      <c r="K115" s="1">
        <v>37000</v>
      </c>
      <c r="L115" s="1">
        <v>36905</v>
      </c>
      <c r="M115" s="1">
        <v>0</v>
      </c>
      <c r="N115" s="1">
        <v>0</v>
      </c>
      <c r="O115" s="1">
        <v>0</v>
      </c>
    </row>
    <row r="116" spans="1:15" ht="14.25">
      <c r="A116" s="1">
        <v>141178000</v>
      </c>
      <c r="B116" s="1" t="s">
        <v>306</v>
      </c>
      <c r="C116" s="1">
        <v>141178000</v>
      </c>
      <c r="D116" s="1">
        <v>17</v>
      </c>
      <c r="E116" s="1" t="s">
        <v>45</v>
      </c>
      <c r="F116" s="1" t="s">
        <v>111</v>
      </c>
      <c r="G116" s="1" t="s">
        <v>46</v>
      </c>
      <c r="H116" s="1" t="s">
        <v>307</v>
      </c>
      <c r="I116" s="1" t="s">
        <v>308</v>
      </c>
      <c r="J116" s="1" t="s">
        <v>19</v>
      </c>
      <c r="K116" s="1">
        <v>3399100.44</v>
      </c>
      <c r="L116" s="1">
        <v>3151639.92</v>
      </c>
      <c r="M116" s="1">
        <v>0</v>
      </c>
      <c r="N116" s="1">
        <v>0</v>
      </c>
      <c r="O116" s="1">
        <v>0</v>
      </c>
    </row>
    <row r="117" spans="1:15" ht="14.25">
      <c r="A117" s="1">
        <v>141188000</v>
      </c>
      <c r="B117" s="1" t="s">
        <v>309</v>
      </c>
      <c r="C117" s="1">
        <v>141188000</v>
      </c>
      <c r="D117" s="1">
        <v>13</v>
      </c>
      <c r="E117" s="1" t="s">
        <v>45</v>
      </c>
      <c r="F117" s="1" t="s">
        <v>111</v>
      </c>
      <c r="G117" s="1" t="s">
        <v>46</v>
      </c>
      <c r="H117" s="1" t="s">
        <v>310</v>
      </c>
      <c r="I117" s="1" t="s">
        <v>311</v>
      </c>
      <c r="J117" s="1" t="s">
        <v>19</v>
      </c>
      <c r="K117" s="1">
        <v>596000</v>
      </c>
      <c r="L117" s="1">
        <v>500698</v>
      </c>
      <c r="M117" s="1">
        <v>0</v>
      </c>
      <c r="N117" s="1">
        <v>0</v>
      </c>
      <c r="O117" s="1">
        <v>0</v>
      </c>
    </row>
    <row r="118" spans="1:15" ht="14.25">
      <c r="A118" s="1">
        <v>141198000</v>
      </c>
      <c r="B118" s="1" t="s">
        <v>312</v>
      </c>
      <c r="C118" s="1">
        <v>141198000</v>
      </c>
      <c r="D118" s="1">
        <v>5</v>
      </c>
      <c r="E118" s="1" t="s">
        <v>45</v>
      </c>
      <c r="F118" s="1" t="s">
        <v>111</v>
      </c>
      <c r="G118" s="1" t="s">
        <v>46</v>
      </c>
      <c r="H118" s="1" t="s">
        <v>313</v>
      </c>
      <c r="I118" s="1" t="s">
        <v>308</v>
      </c>
      <c r="J118" s="1" t="s">
        <v>19</v>
      </c>
      <c r="K118" s="1">
        <v>81150</v>
      </c>
      <c r="L118" s="1">
        <v>37865</v>
      </c>
      <c r="M118" s="1">
        <v>0</v>
      </c>
      <c r="N118" s="1">
        <v>0</v>
      </c>
      <c r="O118" s="1">
        <v>0</v>
      </c>
    </row>
    <row r="119" spans="1:15" ht="14.25">
      <c r="A119" s="1">
        <v>141218000</v>
      </c>
      <c r="B119" s="1" t="s">
        <v>314</v>
      </c>
      <c r="C119" s="1">
        <v>141218000</v>
      </c>
      <c r="D119" s="1">
        <v>7</v>
      </c>
      <c r="E119" s="1" t="s">
        <v>45</v>
      </c>
      <c r="F119" s="1" t="s">
        <v>111</v>
      </c>
      <c r="G119" s="1" t="s">
        <v>46</v>
      </c>
      <c r="H119" s="1" t="s">
        <v>315</v>
      </c>
      <c r="I119" s="1" t="s">
        <v>316</v>
      </c>
      <c r="J119" s="1" t="s">
        <v>19</v>
      </c>
      <c r="K119" s="1">
        <v>207200</v>
      </c>
      <c r="L119" s="1">
        <v>165760</v>
      </c>
      <c r="M119" s="1">
        <v>0</v>
      </c>
      <c r="N119" s="1">
        <v>0</v>
      </c>
      <c r="O119" s="1">
        <v>0</v>
      </c>
    </row>
    <row r="120" spans="1:15" ht="14.25">
      <c r="A120" s="1">
        <v>141228000</v>
      </c>
      <c r="B120" s="1" t="s">
        <v>317</v>
      </c>
      <c r="C120" s="1">
        <v>141228000</v>
      </c>
      <c r="D120" s="1">
        <v>4</v>
      </c>
      <c r="E120" s="1" t="s">
        <v>45</v>
      </c>
      <c r="F120" s="1" t="s">
        <v>111</v>
      </c>
      <c r="G120" s="1" t="s">
        <v>46</v>
      </c>
      <c r="H120" s="1" t="s">
        <v>318</v>
      </c>
      <c r="I120" s="1" t="s">
        <v>319</v>
      </c>
      <c r="J120" s="1" t="s">
        <v>19</v>
      </c>
      <c r="K120" s="1">
        <v>12000</v>
      </c>
      <c r="L120" s="1">
        <v>9598.93</v>
      </c>
      <c r="M120" s="1">
        <v>0</v>
      </c>
      <c r="N120" s="1">
        <v>0</v>
      </c>
      <c r="O120" s="1">
        <v>0</v>
      </c>
    </row>
    <row r="121" spans="1:15" ht="14.25">
      <c r="A121" s="1">
        <v>141248000</v>
      </c>
      <c r="B121" s="1" t="s">
        <v>320</v>
      </c>
      <c r="C121" s="1">
        <v>141248000</v>
      </c>
      <c r="D121" s="1">
        <v>7</v>
      </c>
      <c r="E121" s="1" t="s">
        <v>45</v>
      </c>
      <c r="F121" s="1" t="s">
        <v>111</v>
      </c>
      <c r="G121" s="1" t="s">
        <v>294</v>
      </c>
      <c r="H121" s="1" t="s">
        <v>295</v>
      </c>
      <c r="I121" s="1" t="s">
        <v>321</v>
      </c>
      <c r="J121" s="1" t="s">
        <v>19</v>
      </c>
      <c r="K121" s="1">
        <v>70730.13</v>
      </c>
      <c r="L121" s="1">
        <v>30087.45</v>
      </c>
      <c r="M121" s="1">
        <v>0</v>
      </c>
      <c r="N121" s="1">
        <v>0</v>
      </c>
      <c r="O121" s="1">
        <v>0</v>
      </c>
    </row>
    <row r="122" spans="1:15" ht="14.25">
      <c r="A122" s="1">
        <v>141278000</v>
      </c>
      <c r="B122" s="1" t="s">
        <v>322</v>
      </c>
      <c r="C122" s="1">
        <v>141278000</v>
      </c>
      <c r="D122" s="1">
        <v>2</v>
      </c>
      <c r="E122" s="1" t="s">
        <v>45</v>
      </c>
      <c r="F122" s="1" t="s">
        <v>22</v>
      </c>
      <c r="G122" s="1" t="s">
        <v>46</v>
      </c>
      <c r="H122" s="1" t="s">
        <v>323</v>
      </c>
      <c r="I122" s="1" t="s">
        <v>225</v>
      </c>
      <c r="J122" s="1" t="s">
        <v>19</v>
      </c>
      <c r="K122" s="1">
        <v>72600</v>
      </c>
      <c r="L122" s="1">
        <v>71874</v>
      </c>
      <c r="M122" s="1">
        <v>0</v>
      </c>
      <c r="N122" s="1">
        <v>0</v>
      </c>
      <c r="O122" s="1">
        <v>0</v>
      </c>
    </row>
    <row r="123" spans="1:15" ht="14.25">
      <c r="A123" s="1">
        <v>141298000</v>
      </c>
      <c r="B123" s="1" t="s">
        <v>324</v>
      </c>
      <c r="C123" s="1">
        <v>141298000</v>
      </c>
      <c r="D123" s="1">
        <v>1</v>
      </c>
      <c r="E123" s="1" t="s">
        <v>45</v>
      </c>
      <c r="F123" s="1" t="s">
        <v>15</v>
      </c>
      <c r="G123" s="1" t="s">
        <v>46</v>
      </c>
      <c r="H123" s="1" t="s">
        <v>325</v>
      </c>
      <c r="I123" s="1" t="s">
        <v>235</v>
      </c>
      <c r="J123" s="1" t="s">
        <v>19</v>
      </c>
      <c r="K123" s="1">
        <v>21538</v>
      </c>
      <c r="L123" s="1">
        <v>21659</v>
      </c>
      <c r="M123" s="1">
        <v>0</v>
      </c>
      <c r="N123" s="1">
        <v>0</v>
      </c>
      <c r="O123" s="1">
        <v>0</v>
      </c>
    </row>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16475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
  <dcterms:created xsi:type="dcterms:W3CDTF">2015-11-04T08:12:13Z</dcterms:created>
  <dcterms:modified xsi:type="dcterms:W3CDTF">2015-11-04T10:01:41Z</dcterms:modified>
  <cp:category/>
  <cp:version/>
  <cp:contentType/>
  <cp:contentStatus/>
  <cp:revision>4</cp:revision>
</cp:coreProperties>
</file>